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25" windowWidth="27495" windowHeight="11955"/>
  </bookViews>
  <sheets>
    <sheet name="Sheet0" sheetId="1" r:id="rId1"/>
  </sheets>
  <definedNames>
    <definedName name="__bookmark_2">Sheet0!$A$1:$N$3</definedName>
    <definedName name="__bookmark_3">Sheet0!$A$4:$M$201</definedName>
  </definedNames>
  <calcPr calcId="145621"/>
</workbook>
</file>

<file path=xl/calcChain.xml><?xml version="1.0" encoding="utf-8"?>
<calcChain xmlns="http://schemas.openxmlformats.org/spreadsheetml/2006/main">
  <c r="N16" i="1" l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15" i="1"/>
  <c r="E202" i="1"/>
  <c r="F202" i="1"/>
  <c r="G202" i="1"/>
  <c r="H202" i="1"/>
  <c r="I202" i="1"/>
  <c r="J202" i="1"/>
  <c r="K202" i="1"/>
  <c r="L202" i="1"/>
  <c r="M202" i="1"/>
  <c r="D202" i="1"/>
</calcChain>
</file>

<file path=xl/sharedStrings.xml><?xml version="1.0" encoding="utf-8"?>
<sst xmlns="http://schemas.openxmlformats.org/spreadsheetml/2006/main" count="250" uniqueCount="229">
  <si>
    <t>C.C.I.A.A. DI COSENZA</t>
  </si>
  <si>
    <t>PREVISIONE DI SPESA COMPLESSIVA 2021</t>
  </si>
  <si>
    <t>USCITE</t>
  </si>
  <si>
    <t>MISSIONE</t>
  </si>
  <si>
    <t>011</t>
  </si>
  <si>
    <t>012</t>
  </si>
  <si>
    <t>016</t>
  </si>
  <si>
    <t>032</t>
  </si>
  <si>
    <t>033</t>
  </si>
  <si>
    <t>090</t>
  </si>
  <si>
    <t>091</t>
  </si>
  <si>
    <t>Competitività e sviluppo delle imprese</t>
  </si>
  <si>
    <t>Regolazione dei mercati</t>
  </si>
  <si>
    <t>Commercio internazionale ed internazionalizzazione del sistema produttivo</t>
  </si>
  <si>
    <t>Servizi istituzionali e generali delle amministrazioni pubbliche</t>
  </si>
  <si>
    <t>Fondi da ripartire</t>
  </si>
  <si>
    <t>Servizi per conto terzi e partite di giro</t>
  </si>
  <si>
    <t>Debiti da finanziamento dell'amministrazione</t>
  </si>
  <si>
    <t>PROGRAMMA</t>
  </si>
  <si>
    <t>005</t>
  </si>
  <si>
    <t>004</t>
  </si>
  <si>
    <t>002</t>
  </si>
  <si>
    <t>003</t>
  </si>
  <si>
    <t>001</t>
  </si>
  <si>
    <t>Promozione e attuazione di politiche di sviluppo, competitività e innovazione, di responsabilità sociale d'impresa e movimento cooperativo</t>
  </si>
  <si>
    <t>Vigilanza sui mercati e sui prodotti, promozione della concorrenza e tutela dei consumatori</t>
  </si>
  <si>
    <t>Sostegno all'internazionalizzazione delle imprese e promozione del made in Italy</t>
  </si>
  <si>
    <t>Indirizzo politico</t>
  </si>
  <si>
    <t>Servizi e affari generali per le amministrazioni di competenza</t>
  </si>
  <si>
    <t>Fondi da assegnare</t>
  </si>
  <si>
    <t>Fondi di riserva e speciali</t>
  </si>
  <si>
    <t>DIVISIONE</t>
  </si>
  <si>
    <t>AFFARI ECONOMICI</t>
  </si>
  <si>
    <t>SERVIZI GENERALI DELLE PUBBLICHE AMMNISTRAZIONI</t>
  </si>
  <si>
    <t>GRUPPO</t>
  </si>
  <si>
    <t>Affari generali economici, commerciali e del lavoro</t>
  </si>
  <si>
    <t>Servizi generali</t>
  </si>
  <si>
    <t>Organi esecutivi e legislativi, attività finanziari e fiscali e affari esteri</t>
  </si>
  <si>
    <t>CODICE GESTIONALE</t>
  </si>
  <si>
    <t>DESCRIZIONE VOCE</t>
  </si>
  <si>
    <t>PERSONALE</t>
  </si>
  <si>
    <t>Competenze a favore del personale</t>
  </si>
  <si>
    <t>Competenze fisse e accessorie a favore del personale</t>
  </si>
  <si>
    <t>Rimborsi spese per personale distaccato/comandato</t>
  </si>
  <si>
    <t>Arretrati di anni precedenti</t>
  </si>
  <si>
    <t>Ritenute a carico del personale</t>
  </si>
  <si>
    <t>Ritenute previdenziali e assistenziali al personale</t>
  </si>
  <si>
    <t>Ritenute erariali a carico del personale</t>
  </si>
  <si>
    <t>Altre ritenute al personale per conto di terzi</t>
  </si>
  <si>
    <t>Contributi  a carico dell'ente</t>
  </si>
  <si>
    <t>Contributi obbligatori per il personale</t>
  </si>
  <si>
    <t>Contributi aggiuntivi</t>
  </si>
  <si>
    <t>Interventi assistenziali</t>
  </si>
  <si>
    <t>Borse di studio e sussidi per il personale</t>
  </si>
  <si>
    <t>Altri interventi assistenziali a favore del personale</t>
  </si>
  <si>
    <t>Altre spese di personale</t>
  </si>
  <si>
    <t>Trattamento di missione e rimborsi spese viaggi</t>
  </si>
  <si>
    <t>TFR a carico direttamente  dell'Ente</t>
  </si>
  <si>
    <t>Altri oneri per il personale</t>
  </si>
  <si>
    <t>ACQUISTO DI BENI E SERVIZI</t>
  </si>
  <si>
    <t>Cancelleria e materiale informatico e tecnico</t>
  </si>
  <si>
    <t>Acquisto di beni per il funzionamento di mezzi di di trasporto</t>
  </si>
  <si>
    <t>Pubblicazioni, giornali e riviste</t>
  </si>
  <si>
    <t>Altri materiali di consumo</t>
  </si>
  <si>
    <t>Collaborazioni, coordinate e continuative (Co.co.co)</t>
  </si>
  <si>
    <t>Oneri previdenziali e assicurativi su Co.co.co e occasionali</t>
  </si>
  <si>
    <t>Lavoro interinale</t>
  </si>
  <si>
    <t>Corsi di formazione per il proprio personale</t>
  </si>
  <si>
    <t>Corsi di formazione organizzati per terzi</t>
  </si>
  <si>
    <t>Studi, consulenze,  indagini  e ricerche di mercato</t>
  </si>
  <si>
    <t>Organizzazione manifestazioni e convegni</t>
  </si>
  <si>
    <t>Spese per pubblicità</t>
  </si>
  <si>
    <t>Servizi ausiliari,  spese di pulizia e servizi di vigilanza</t>
  </si>
  <si>
    <t>Buoni pasto  e mensa per il personale dipendente</t>
  </si>
  <si>
    <t>Utenze e canoni per telefonia e reti di trasmissione</t>
  </si>
  <si>
    <t>Utenze e canoni per energia elettrica, acqua e gas</t>
  </si>
  <si>
    <t>Utenze e canoni per altri servizi</t>
  </si>
  <si>
    <t>Riscaldamento e condizionamento</t>
  </si>
  <si>
    <t>Acquisto di servizi per la stampa di pubblicazioni</t>
  </si>
  <si>
    <t>Acquisto di servizi per  la riscossione delle entrate</t>
  </si>
  <si>
    <t>Spese postali e di recapito</t>
  </si>
  <si>
    <t>Assicurazioni</t>
  </si>
  <si>
    <t>Assistenza informatica e manutenzione software</t>
  </si>
  <si>
    <t>Manutenzione ordinaria e riparazioni di immobili  e loro pertinenze</t>
  </si>
  <si>
    <t>Altre spese di manutenzione ordinaria e riparazioni</t>
  </si>
  <si>
    <t>Spese legali</t>
  </si>
  <si>
    <t>Acquisto di beni e servizi per spese di rappresentanza</t>
  </si>
  <si>
    <t>Altre spese per acquisto di servizi</t>
  </si>
  <si>
    <t>Acquisto di beni e servizi derivate da sopravvenienze passive</t>
  </si>
  <si>
    <t>Contributi e trasferimenti a Amministrazioni pubbliche</t>
  </si>
  <si>
    <t>Contributi e trasferimenti correnti  a Stato</t>
  </si>
  <si>
    <t>Contributi e trasferimenti correnti a enti di ricerca statali</t>
  </si>
  <si>
    <t>Contributi e trasferimenti correnti ad altre amministrazioni pubbliche centrali</t>
  </si>
  <si>
    <t>Contributi e trasferimenti correnti  a Regione/Provincia autonoma</t>
  </si>
  <si>
    <t>Contributi e trasferimenti correnti  a province</t>
  </si>
  <si>
    <t>Contributi e trasferimenti correnti  a città metropolitane</t>
  </si>
  <si>
    <t>Contributi e trasferimenti correnti  a comuni</t>
  </si>
  <si>
    <t xml:space="preserve">Contributi e trasferimenti correnti  a unioni di comuni </t>
  </si>
  <si>
    <t>Contributi e trasferimenti correnti  a comunità montane</t>
  </si>
  <si>
    <t>Contributi e trasferimenti correnti  ad aziende sanitarie</t>
  </si>
  <si>
    <t>Contributi e trasferimenti correnti  ad aziende ospedaliere</t>
  </si>
  <si>
    <t>Contributi e trasferimenti correnti  a Camere di commercio</t>
  </si>
  <si>
    <t>Contributi e trasferimenti correnti a Unioncamere per il fondo perequativo</t>
  </si>
  <si>
    <t>Altri contributi e trasferimenti correnti a Unioncamere</t>
  </si>
  <si>
    <t>Contributi e trasferimenti correnti ad unioni regionali delle Camere di Commercio per ripiano perdit</t>
  </si>
  <si>
    <t>Altri contributi e trasferimenti correnti  ad Unioni regionali  delle Camere di commercio</t>
  </si>
  <si>
    <t>Contributi e trasferimenti correnti a centri esteri delle Camere di Commercio per ripiano perdite</t>
  </si>
  <si>
    <t>Altri contributi e trasferimenti correnti  a centri esteri delle Camere di commercio</t>
  </si>
  <si>
    <t>Contributi e trasferimenti correnti  a policlinici univeristari</t>
  </si>
  <si>
    <t>Contributi e trasferimenti correnti  ad IRCCS pubblici - Fondazioni IRCCS</t>
  </si>
  <si>
    <t>Contributi e trasferimenti correnti  a Istituti Zooprofilattici sperimentali</t>
  </si>
  <si>
    <t>Contributi e trasferimenti correnti  a Enti di previdenza</t>
  </si>
  <si>
    <t>Contributi e trasferimenti correnti  a Autorità portuali</t>
  </si>
  <si>
    <t>Contributi e trasferimenti correnti  a Agenzie regionali</t>
  </si>
  <si>
    <t>Contributi e trasferimenti correnti  a Università</t>
  </si>
  <si>
    <t>Contributi e trasferimenti correnti  a Enti Parco</t>
  </si>
  <si>
    <t>Contributi e trasferimenti correnti  a ARPA</t>
  </si>
  <si>
    <t>Contributi e trasferimenti correnti  a Enti di ricerca locali</t>
  </si>
  <si>
    <t>Contributi e trasferimenti correnti  a altre Amministrazioni Pubbliche locali</t>
  </si>
  <si>
    <t>Contributi e trasferimenti a soggetti privati</t>
  </si>
  <si>
    <t>Contributi e trasferimenti ad aziende speciali per ripiano perdite</t>
  </si>
  <si>
    <t>Altri contributi e trasferimenti   a aziende speciali</t>
  </si>
  <si>
    <t>Altri contributi e trasferimenti  ordinari a imprese</t>
  </si>
  <si>
    <t>Contributi e trasferimenti  a famiglie</t>
  </si>
  <si>
    <t>Contributi e trasferimenti  a istituzioni sociali private</t>
  </si>
  <si>
    <t>Contributi e trasferimenti a soggetti esteri</t>
  </si>
  <si>
    <t>Rimborsi</t>
  </si>
  <si>
    <t>Rimborso diritto annuale</t>
  </si>
  <si>
    <t>Restituzione diritti di segreteria</t>
  </si>
  <si>
    <t>Altri concorsi, recuperi e rimborsi a soggetti privati</t>
  </si>
  <si>
    <t>Godimenti di beni di terzi</t>
  </si>
  <si>
    <t>Noleggi</t>
  </si>
  <si>
    <t>Locazioni</t>
  </si>
  <si>
    <t xml:space="preserve">Leasing operativo </t>
  </si>
  <si>
    <t>Leasing finanziario</t>
  </si>
  <si>
    <t>Licenze software</t>
  </si>
  <si>
    <t>Interessi passivi e oneri finanziari diversi</t>
  </si>
  <si>
    <t>Interessi passivi a Amministrazioni pubbliche</t>
  </si>
  <si>
    <t>Interessi passivi per anticipazioni di cassa</t>
  </si>
  <si>
    <t>Interessi su mutui</t>
  </si>
  <si>
    <t>Interessi passivi v/fornitori</t>
  </si>
  <si>
    <t>Altri oneri finanziari</t>
  </si>
  <si>
    <t>Imposte e tasse</t>
  </si>
  <si>
    <t>IRAP</t>
  </si>
  <si>
    <t>IRES</t>
  </si>
  <si>
    <t>I.V.A.</t>
  </si>
  <si>
    <t>ICI</t>
  </si>
  <si>
    <t>Altri tributi</t>
  </si>
  <si>
    <t>Altre spese correnti</t>
  </si>
  <si>
    <t>Indennità e rimborso spese  per il Consiglio</t>
  </si>
  <si>
    <t>Indennità e rimborso spese  per la Giunta</t>
  </si>
  <si>
    <t>Indennità e rimborso spese   per il Presidente</t>
  </si>
  <si>
    <t>Indennità e rimborso spese  per il Collegio dei revisori</t>
  </si>
  <si>
    <t>Indennità e rimborso spese  per il Nucleo di valutazione</t>
  </si>
  <si>
    <t>Commissioni e Comitati</t>
  </si>
  <si>
    <t>Borse di studio</t>
  </si>
  <si>
    <t>Ritenute erariali su indennità a organi istituzionali e altri compensi</t>
  </si>
  <si>
    <t>Contributi previdenziali e assistenziali su indennità a organi istituzionali e altri compensi</t>
  </si>
  <si>
    <t>Altre ritenute  per conto di terzi su indennità a organi istituzionali e altri compensi</t>
  </si>
  <si>
    <t xml:space="preserve">Ritenute previdenziali ed assistenziali a carico degli organi istituzionali </t>
  </si>
  <si>
    <t>Altri oneri  della gestione corrente</t>
  </si>
  <si>
    <t>Immobilizzazioni materiali</t>
  </si>
  <si>
    <t>Terreni</t>
  </si>
  <si>
    <t>Fabbricati</t>
  </si>
  <si>
    <t>Impianti e macchinari</t>
  </si>
  <si>
    <t>Mobili e arredi</t>
  </si>
  <si>
    <t>Automezzi</t>
  </si>
  <si>
    <t>Materiale bibliografico</t>
  </si>
  <si>
    <t>Altri beni materiali</t>
  </si>
  <si>
    <t>Immobilizzazioni immateriali</t>
  </si>
  <si>
    <t>Hardware</t>
  </si>
  <si>
    <t>Acquisizione o realizzazione software</t>
  </si>
  <si>
    <t>licenze d' uso</t>
  </si>
  <si>
    <t>Altre immobilizzazioni immateriali</t>
  </si>
  <si>
    <t>Immobilizzazioni finanziarie</t>
  </si>
  <si>
    <t>Partecipazioni di controllo e di collegamento</t>
  </si>
  <si>
    <t>Partecipazioni  azionarie in altre imprese</t>
  </si>
  <si>
    <t>Conferimenti di capitale</t>
  </si>
  <si>
    <t>Titoli di  Stato</t>
  </si>
  <si>
    <t>Altri titoli</t>
  </si>
  <si>
    <t>Contributi e trasferimenti per investimenti a Amministrazioni pubbliche</t>
  </si>
  <si>
    <t>Contributi e trasferimenti per investimenti  a Stato</t>
  </si>
  <si>
    <t>Contributi e trasferimenti per investimenti a enti di ricerca statali</t>
  </si>
  <si>
    <t>Contributi e trasferimenti per investimenti ad altre amministrazioni pubbliche centrali</t>
  </si>
  <si>
    <t>Contributi e trasferimenti per investimenti  a Regione/Provincia autonoma</t>
  </si>
  <si>
    <t>Contributi e trasferimenti per investimenti  a province</t>
  </si>
  <si>
    <t>Contributi e trasferimenti per investimenti  a città metropolitane</t>
  </si>
  <si>
    <t>Contributi e trasferimenti per investimenti  a comuni</t>
  </si>
  <si>
    <t>Contributi e trasferimenti per investimenti  a unioni di comuni</t>
  </si>
  <si>
    <t>Contributi e trasferimenti per investimenti  a comunità montane</t>
  </si>
  <si>
    <t>Contributi e trasferimenti per investimenti  ad aziende sanitarie</t>
  </si>
  <si>
    <t>Contributi e trasferimenti per investimenti  ad aziende ospedaliere</t>
  </si>
  <si>
    <t>Contributi e trasferimenti per investimenti  ad altre Camere di commercio</t>
  </si>
  <si>
    <t>Contributi e trasferimenti per investimenti ad unioni regionali delle Camere di Commercio</t>
  </si>
  <si>
    <t>Contributi e trasferimenti per investimenti a centri esteri delle Camere di Commercio</t>
  </si>
  <si>
    <t>Contributi e trasferimenti per investimenti  a policlinici univeristari</t>
  </si>
  <si>
    <t>Contributi e trasferimenti per investimenti  ad IRCCS pubblici - Fondazioni IRCCS</t>
  </si>
  <si>
    <t>Contributi e trasferimenti per investimenti  a Istituti Zooprofilattici sperimentali</t>
  </si>
  <si>
    <t>Contributi e trasferimenti per investimenti  a Enti di previdenza</t>
  </si>
  <si>
    <t>Contributi e trasferimenti per investimenti  a Autorità portuali</t>
  </si>
  <si>
    <t>Contributi e trasferimenti per investimenti  a Agenzie regionali</t>
  </si>
  <si>
    <t>Contributi e trasferimenti per investimenti  a Università</t>
  </si>
  <si>
    <t>Contributi e trasferimenti per investimenti  a Enti Parco</t>
  </si>
  <si>
    <t>Contributi e trasferimenti per investimenti  a ARPA</t>
  </si>
  <si>
    <t>Contributi e trasferimenti per investimenti  a Enti di ricerca locali</t>
  </si>
  <si>
    <t>Contributi e trasferimenti per investimenti  a altre Amministrazioni Pubbliche locali</t>
  </si>
  <si>
    <t>Contributi e trasferimenti per investimenti a soggetti privati</t>
  </si>
  <si>
    <t>Contributi e trasferimenti per investimenti ad aziende speciali</t>
  </si>
  <si>
    <t>Contributi e trasferimenti per investimenti  ordinari a  imprese</t>
  </si>
  <si>
    <t>Contributi e trasferimenti per investimenti  a famiglie</t>
  </si>
  <si>
    <t>Contributi e trasferimenti per investimenti  a istituzioni sociali private</t>
  </si>
  <si>
    <t>Contributi e trasferimenti per investimenti a soggetti esteri</t>
  </si>
  <si>
    <t>OPERAZIONI FINANZIARIE</t>
  </si>
  <si>
    <t>Versamenti a conti bancari di deposito</t>
  </si>
  <si>
    <t>Deposito cauzionale  per spese contrattuali</t>
  </si>
  <si>
    <t>Restituzione di depositi cauzionali</t>
  </si>
  <si>
    <t>Costituzione di fondi per il servizio economato in contanti</t>
  </si>
  <si>
    <t>Concessione di crediti</t>
  </si>
  <si>
    <t>Concessione di crediti alle Unioni regionali</t>
  </si>
  <si>
    <t>Concessione di crediti ad altre amministrazioni pubbliche</t>
  </si>
  <si>
    <t>Concessione di crediti a aziende speciali</t>
  </si>
  <si>
    <t>Concessione di crediti ad altre imprese</t>
  </si>
  <si>
    <t>Concessione di crediti a famiglie</t>
  </si>
  <si>
    <t>Concessione di crediti a Istituzioni sociali private</t>
  </si>
  <si>
    <t>Concessioni di crediti a soggetti esteri</t>
  </si>
  <si>
    <t>Altre operazioni finanziarie</t>
  </si>
  <si>
    <t>SPESE PER RIMBORSO DI PRESTITI</t>
  </si>
  <si>
    <t>Rimborso anticipazioni di cassa</t>
  </si>
  <si>
    <t>Rimborso mutui e prestiti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</si>
</sst>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&quot;#,##0.00"/>
  </numFmts>
  <fonts count="6" x14ac:knownFonts="1">
    <font>
      <sz val="11"/>
      <color indexed="8"/>
      <name val="Calibri"/>
      <family val="2"/>
      <scheme val="minor"/>
    </font>
    <font>
      <sz val="10"/>
      <color rgb="FF000000"/>
      <name val="Times New Roman"/>
    </font>
    <font>
      <b/>
      <sz val="10"/>
      <color rgb="FF000000"/>
      <name val="Times New Roman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3" xfId="0" applyFont="1" applyBorder="1"/>
    <xf numFmtId="0" fontId="2" fillId="0" borderId="4" xfId="0" applyFont="1" applyBorder="1" applyAlignment="1">
      <alignment horizontal="left"/>
    </xf>
    <xf numFmtId="0" fontId="1" fillId="0" borderId="0" xfId="0" applyFont="1" applyBorder="1" applyAlignment="1">
      <alignment wrapText="1"/>
    </xf>
    <xf numFmtId="0" fontId="1" fillId="0" borderId="0" xfId="0" applyFont="1" applyBorder="1"/>
    <xf numFmtId="0" fontId="1" fillId="0" borderId="5" xfId="0" applyFont="1" applyBorder="1"/>
    <xf numFmtId="0" fontId="1" fillId="0" borderId="4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0" fillId="0" borderId="5" xfId="0" applyBorder="1"/>
    <xf numFmtId="0" fontId="1" fillId="0" borderId="0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164" fontId="1" fillId="0" borderId="0" xfId="0" applyNumberFormat="1" applyFont="1" applyBorder="1" applyAlignment="1">
      <alignment wrapText="1"/>
    </xf>
    <xf numFmtId="164" fontId="0" fillId="0" borderId="5" xfId="0" applyNumberFormat="1" applyBorder="1"/>
    <xf numFmtId="0" fontId="0" fillId="0" borderId="6" xfId="0" applyBorder="1"/>
    <xf numFmtId="0" fontId="0" fillId="0" borderId="7" xfId="0" applyBorder="1" applyAlignment="1">
      <alignment wrapText="1"/>
    </xf>
    <xf numFmtId="43" fontId="0" fillId="0" borderId="7" xfId="1" applyFont="1" applyBorder="1"/>
    <xf numFmtId="164" fontId="5" fillId="0" borderId="8" xfId="0" applyNumberFormat="1" applyFont="1" applyBorder="1"/>
    <xf numFmtId="164" fontId="4" fillId="0" borderId="5" xfId="0" applyNumberFormat="1" applyFont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2"/>
  <sheetViews>
    <sheetView tabSelected="1" topLeftCell="B175" zoomScale="90" zoomScaleNormal="90" workbookViewId="0">
      <selection activeCell="N95" sqref="N95"/>
    </sheetView>
  </sheetViews>
  <sheetFormatPr defaultRowHeight="15" outlineLevelRow="1" x14ac:dyDescent="0.25"/>
  <cols>
    <col min="1" max="1" width="0" hidden="1" customWidth="1"/>
    <col min="2" max="2" width="14" customWidth="1"/>
    <col min="3" max="3" width="51.85546875" style="5" customWidth="1"/>
    <col min="4" max="4" width="21.5703125" customWidth="1"/>
    <col min="5" max="5" width="17.28515625" customWidth="1"/>
    <col min="6" max="6" width="20.140625" customWidth="1"/>
    <col min="7" max="7" width="21.7109375" customWidth="1"/>
    <col min="8" max="8" width="20.42578125" customWidth="1"/>
    <col min="9" max="9" width="26.85546875" customWidth="1"/>
    <col min="10" max="10" width="19.5703125" customWidth="1"/>
    <col min="11" max="11" width="10.7109375" customWidth="1"/>
    <col min="12" max="12" width="19.5703125" customWidth="1"/>
    <col min="13" max="13" width="21.28515625" customWidth="1"/>
    <col min="14" max="14" width="15.28515625" customWidth="1"/>
  </cols>
  <sheetData>
    <row r="1" spans="1:14" x14ac:dyDescent="0.25">
      <c r="A1" s="1"/>
      <c r="B1" s="6" t="s">
        <v>0</v>
      </c>
      <c r="C1" s="7"/>
      <c r="D1" s="8"/>
      <c r="E1" s="8"/>
      <c r="F1" s="8"/>
      <c r="G1" s="8"/>
      <c r="H1" s="8"/>
      <c r="I1" s="8"/>
      <c r="J1" s="8"/>
      <c r="K1" s="8"/>
      <c r="L1" s="8"/>
      <c r="M1" s="8"/>
      <c r="N1" s="9"/>
    </row>
    <row r="2" spans="1:14" x14ac:dyDescent="0.25">
      <c r="A2" s="1"/>
      <c r="B2" s="10" t="s">
        <v>1</v>
      </c>
      <c r="C2" s="11"/>
      <c r="D2" s="12"/>
      <c r="E2" s="12"/>
      <c r="F2" s="12"/>
      <c r="G2" s="12"/>
      <c r="H2" s="12"/>
      <c r="I2" s="12"/>
      <c r="J2" s="12"/>
      <c r="K2" s="12"/>
      <c r="L2" s="12"/>
      <c r="M2" s="12"/>
      <c r="N2" s="13"/>
    </row>
    <row r="3" spans="1:14" x14ac:dyDescent="0.25">
      <c r="A3" s="1"/>
      <c r="B3" s="10" t="s">
        <v>2</v>
      </c>
      <c r="C3" s="11"/>
      <c r="D3" s="12"/>
      <c r="E3" s="12"/>
      <c r="F3" s="12"/>
      <c r="G3" s="12"/>
      <c r="H3" s="12"/>
      <c r="I3" s="12"/>
      <c r="J3" s="12"/>
      <c r="K3" s="12"/>
      <c r="L3" s="12"/>
      <c r="M3" s="12"/>
      <c r="N3" s="13"/>
    </row>
    <row r="4" spans="1:14" x14ac:dyDescent="0.25">
      <c r="A4" s="2"/>
      <c r="B4" s="14"/>
      <c r="C4" s="15" t="s">
        <v>3</v>
      </c>
      <c r="D4" s="16" t="s">
        <v>4</v>
      </c>
      <c r="E4" s="17" t="s">
        <v>5</v>
      </c>
      <c r="F4" s="18"/>
      <c r="G4" s="16" t="s">
        <v>6</v>
      </c>
      <c r="H4" s="17" t="s">
        <v>7</v>
      </c>
      <c r="I4" s="18"/>
      <c r="J4" s="17" t="s">
        <v>8</v>
      </c>
      <c r="K4" s="18"/>
      <c r="L4" s="16" t="s">
        <v>9</v>
      </c>
      <c r="M4" s="16" t="s">
        <v>10</v>
      </c>
      <c r="N4" s="19"/>
    </row>
    <row r="5" spans="1:14" ht="39" x14ac:dyDescent="0.25">
      <c r="A5" s="2"/>
      <c r="B5" s="14"/>
      <c r="C5" s="11"/>
      <c r="D5" s="11" t="s">
        <v>11</v>
      </c>
      <c r="E5" s="20" t="s">
        <v>12</v>
      </c>
      <c r="F5" s="18"/>
      <c r="G5" s="11" t="s">
        <v>13</v>
      </c>
      <c r="H5" s="20" t="s">
        <v>14</v>
      </c>
      <c r="I5" s="18"/>
      <c r="J5" s="20" t="s">
        <v>15</v>
      </c>
      <c r="K5" s="18"/>
      <c r="L5" s="11" t="s">
        <v>16</v>
      </c>
      <c r="M5" s="11" t="s">
        <v>17</v>
      </c>
      <c r="N5" s="19"/>
    </row>
    <row r="6" spans="1:14" x14ac:dyDescent="0.25">
      <c r="A6" s="2"/>
      <c r="B6" s="14"/>
      <c r="C6" s="15" t="s">
        <v>18</v>
      </c>
      <c r="D6" s="16" t="s">
        <v>19</v>
      </c>
      <c r="E6" s="17" t="s">
        <v>20</v>
      </c>
      <c r="F6" s="18"/>
      <c r="G6" s="16" t="s">
        <v>19</v>
      </c>
      <c r="H6" s="16" t="s">
        <v>21</v>
      </c>
      <c r="I6" s="16" t="s">
        <v>22</v>
      </c>
      <c r="J6" s="16" t="s">
        <v>23</v>
      </c>
      <c r="K6" s="16" t="s">
        <v>21</v>
      </c>
      <c r="L6" s="16" t="s">
        <v>23</v>
      </c>
      <c r="M6" s="16" t="s">
        <v>23</v>
      </c>
      <c r="N6" s="19"/>
    </row>
    <row r="7" spans="1:14" ht="51" customHeight="1" x14ac:dyDescent="0.25">
      <c r="A7" s="2"/>
      <c r="B7" s="14"/>
      <c r="C7" s="11"/>
      <c r="D7" s="11" t="s">
        <v>24</v>
      </c>
      <c r="E7" s="20" t="s">
        <v>25</v>
      </c>
      <c r="F7" s="18"/>
      <c r="G7" s="11" t="s">
        <v>26</v>
      </c>
      <c r="H7" s="11" t="s">
        <v>27</v>
      </c>
      <c r="I7" s="11" t="s">
        <v>28</v>
      </c>
      <c r="J7" s="11" t="s">
        <v>29</v>
      </c>
      <c r="K7" s="11" t="s">
        <v>30</v>
      </c>
      <c r="L7" s="11" t="s">
        <v>16</v>
      </c>
      <c r="M7" s="11" t="s">
        <v>17</v>
      </c>
      <c r="N7" s="19"/>
    </row>
    <row r="8" spans="1:14" x14ac:dyDescent="0.25">
      <c r="A8" s="2"/>
      <c r="B8" s="14"/>
      <c r="C8" s="15" t="s">
        <v>31</v>
      </c>
      <c r="D8" s="16">
        <v>4</v>
      </c>
      <c r="E8" s="16">
        <v>1</v>
      </c>
      <c r="F8" s="16">
        <v>4</v>
      </c>
      <c r="G8" s="16">
        <v>4</v>
      </c>
      <c r="H8" s="16">
        <v>1</v>
      </c>
      <c r="I8" s="16">
        <v>1</v>
      </c>
      <c r="J8" s="16">
        <v>1</v>
      </c>
      <c r="K8" s="16">
        <v>1</v>
      </c>
      <c r="L8" s="16">
        <v>1</v>
      </c>
      <c r="M8" s="16">
        <v>1</v>
      </c>
      <c r="N8" s="19"/>
    </row>
    <row r="9" spans="1:14" ht="77.25" x14ac:dyDescent="0.25">
      <c r="A9" s="2"/>
      <c r="B9" s="14"/>
      <c r="C9" s="11"/>
      <c r="D9" s="11" t="s">
        <v>32</v>
      </c>
      <c r="E9" s="11" t="s">
        <v>33</v>
      </c>
      <c r="F9" s="11" t="s">
        <v>32</v>
      </c>
      <c r="G9" s="11" t="s">
        <v>32</v>
      </c>
      <c r="H9" s="11" t="s">
        <v>33</v>
      </c>
      <c r="I9" s="11" t="s">
        <v>33</v>
      </c>
      <c r="J9" s="11" t="s">
        <v>33</v>
      </c>
      <c r="K9" s="11" t="s">
        <v>33</v>
      </c>
      <c r="L9" s="11" t="s">
        <v>33</v>
      </c>
      <c r="M9" s="11" t="s">
        <v>33</v>
      </c>
      <c r="N9" s="19"/>
    </row>
    <row r="10" spans="1:14" x14ac:dyDescent="0.25">
      <c r="A10" s="2"/>
      <c r="B10" s="14"/>
      <c r="C10" s="15" t="s">
        <v>34</v>
      </c>
      <c r="D10" s="16">
        <v>1</v>
      </c>
      <c r="E10" s="16">
        <v>3</v>
      </c>
      <c r="F10" s="16">
        <v>1</v>
      </c>
      <c r="G10" s="16">
        <v>1</v>
      </c>
      <c r="H10" s="16">
        <v>1</v>
      </c>
      <c r="I10" s="16">
        <v>3</v>
      </c>
      <c r="J10" s="16">
        <v>1</v>
      </c>
      <c r="K10" s="16">
        <v>3</v>
      </c>
      <c r="L10" s="16">
        <v>3</v>
      </c>
      <c r="M10" s="16">
        <v>3</v>
      </c>
      <c r="N10" s="19"/>
    </row>
    <row r="11" spans="1:14" ht="51.75" x14ac:dyDescent="0.25">
      <c r="A11" s="2"/>
      <c r="B11" s="14"/>
      <c r="C11" s="11"/>
      <c r="D11" s="11" t="s">
        <v>35</v>
      </c>
      <c r="E11" s="11" t="s">
        <v>36</v>
      </c>
      <c r="F11" s="11" t="s">
        <v>35</v>
      </c>
      <c r="G11" s="11" t="s">
        <v>35</v>
      </c>
      <c r="H11" s="11" t="s">
        <v>37</v>
      </c>
      <c r="I11" s="11" t="s">
        <v>36</v>
      </c>
      <c r="J11" s="11" t="s">
        <v>37</v>
      </c>
      <c r="K11" s="11" t="s">
        <v>36</v>
      </c>
      <c r="L11" s="11" t="s">
        <v>36</v>
      </c>
      <c r="M11" s="11" t="s">
        <v>36</v>
      </c>
      <c r="N11" s="19"/>
    </row>
    <row r="12" spans="1:14" ht="26.25" x14ac:dyDescent="0.25">
      <c r="A12" s="2"/>
      <c r="B12" s="21" t="s">
        <v>38</v>
      </c>
      <c r="C12" s="15" t="s">
        <v>39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9"/>
    </row>
    <row r="13" spans="1:14" x14ac:dyDescent="0.25">
      <c r="A13" s="2"/>
      <c r="B13" s="14">
        <v>1</v>
      </c>
      <c r="C13" s="11" t="s">
        <v>40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9"/>
    </row>
    <row r="14" spans="1:14" outlineLevel="1" x14ac:dyDescent="0.25">
      <c r="A14" s="4"/>
      <c r="B14" s="14">
        <v>11</v>
      </c>
      <c r="C14" s="11" t="s">
        <v>41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9"/>
    </row>
    <row r="15" spans="1:14" outlineLevel="1" x14ac:dyDescent="0.25">
      <c r="A15" s="3"/>
      <c r="B15" s="14">
        <v>1101</v>
      </c>
      <c r="C15" s="11" t="s">
        <v>42</v>
      </c>
      <c r="D15" s="22">
        <v>99440.79</v>
      </c>
      <c r="E15" s="22">
        <v>338098.75</v>
      </c>
      <c r="F15" s="22">
        <v>119328.93</v>
      </c>
      <c r="G15" s="22">
        <v>19888.13</v>
      </c>
      <c r="H15" s="22">
        <v>94456.81</v>
      </c>
      <c r="I15" s="22">
        <v>404722.54</v>
      </c>
      <c r="J15" s="11"/>
      <c r="K15" s="11"/>
      <c r="L15" s="11"/>
      <c r="M15" s="11"/>
      <c r="N15" s="23">
        <f>SUM(D15:M15)</f>
        <v>1075935.95</v>
      </c>
    </row>
    <row r="16" spans="1:14" outlineLevel="1" x14ac:dyDescent="0.25">
      <c r="A16" s="3"/>
      <c r="B16" s="14">
        <v>1102</v>
      </c>
      <c r="C16" s="11" t="s">
        <v>43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23">
        <f t="shared" ref="N16:N79" si="0">SUM(D16:M16)</f>
        <v>0</v>
      </c>
    </row>
    <row r="17" spans="1:14" x14ac:dyDescent="0.25">
      <c r="A17" s="3"/>
      <c r="B17" s="14">
        <v>1103</v>
      </c>
      <c r="C17" s="11" t="s">
        <v>44</v>
      </c>
      <c r="D17" s="22">
        <v>2759.89</v>
      </c>
      <c r="E17" s="22">
        <v>9383.61</v>
      </c>
      <c r="F17" s="22">
        <v>3311.86</v>
      </c>
      <c r="G17" s="22">
        <v>551.98</v>
      </c>
      <c r="H17" s="22">
        <v>2207.91</v>
      </c>
      <c r="I17" s="22">
        <v>9383.61</v>
      </c>
      <c r="J17" s="22">
        <v>63323.66</v>
      </c>
      <c r="K17" s="11"/>
      <c r="L17" s="11"/>
      <c r="M17" s="11"/>
      <c r="N17" s="23">
        <f t="shared" si="0"/>
        <v>90922.52</v>
      </c>
    </row>
    <row r="18" spans="1:14" outlineLevel="1" x14ac:dyDescent="0.25">
      <c r="A18" s="4"/>
      <c r="B18" s="14">
        <v>12</v>
      </c>
      <c r="C18" s="11" t="s">
        <v>45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23">
        <f t="shared" si="0"/>
        <v>0</v>
      </c>
    </row>
    <row r="19" spans="1:14" outlineLevel="1" x14ac:dyDescent="0.25">
      <c r="A19" s="3"/>
      <c r="B19" s="14">
        <v>1201</v>
      </c>
      <c r="C19" s="11" t="s">
        <v>46</v>
      </c>
      <c r="D19" s="22">
        <v>15529.85</v>
      </c>
      <c r="E19" s="22">
        <v>52801.38</v>
      </c>
      <c r="F19" s="22">
        <v>18635.8</v>
      </c>
      <c r="G19" s="22">
        <v>3105.93</v>
      </c>
      <c r="H19" s="22">
        <v>12423.9</v>
      </c>
      <c r="I19" s="22">
        <v>52830.71</v>
      </c>
      <c r="J19" s="11"/>
      <c r="K19" s="11"/>
      <c r="L19" s="11"/>
      <c r="M19" s="11"/>
      <c r="N19" s="23">
        <f t="shared" si="0"/>
        <v>155327.56999999998</v>
      </c>
    </row>
    <row r="20" spans="1:14" outlineLevel="1" x14ac:dyDescent="0.25">
      <c r="A20" s="3"/>
      <c r="B20" s="14">
        <v>1202</v>
      </c>
      <c r="C20" s="11" t="s">
        <v>47</v>
      </c>
      <c r="D20" s="22">
        <v>28882.44</v>
      </c>
      <c r="E20" s="22">
        <v>98200.26</v>
      </c>
      <c r="F20" s="22">
        <v>34658.769999999997</v>
      </c>
      <c r="G20" s="22">
        <v>5776.51</v>
      </c>
      <c r="H20" s="22">
        <v>23105.97</v>
      </c>
      <c r="I20" s="22">
        <v>98200.26</v>
      </c>
      <c r="J20" s="11"/>
      <c r="K20" s="11"/>
      <c r="L20" s="11"/>
      <c r="M20" s="11"/>
      <c r="N20" s="23">
        <f t="shared" si="0"/>
        <v>288824.21000000002</v>
      </c>
    </row>
    <row r="21" spans="1:14" x14ac:dyDescent="0.25">
      <c r="A21" s="3"/>
      <c r="B21" s="14">
        <v>1203</v>
      </c>
      <c r="C21" s="11" t="s">
        <v>48</v>
      </c>
      <c r="D21" s="22">
        <v>3393.24</v>
      </c>
      <c r="E21" s="22">
        <v>11536.6</v>
      </c>
      <c r="F21" s="22">
        <v>4071.54</v>
      </c>
      <c r="G21" s="22">
        <v>678.7</v>
      </c>
      <c r="H21" s="22">
        <v>2714.51</v>
      </c>
      <c r="I21" s="22">
        <v>11536.6</v>
      </c>
      <c r="J21" s="11"/>
      <c r="K21" s="11"/>
      <c r="L21" s="11"/>
      <c r="M21" s="11"/>
      <c r="N21" s="23">
        <f t="shared" si="0"/>
        <v>33931.19</v>
      </c>
    </row>
    <row r="22" spans="1:14" outlineLevel="1" x14ac:dyDescent="0.25">
      <c r="A22" s="4"/>
      <c r="B22" s="14">
        <v>13</v>
      </c>
      <c r="C22" s="11" t="s">
        <v>49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23">
        <f t="shared" si="0"/>
        <v>0</v>
      </c>
    </row>
    <row r="23" spans="1:14" outlineLevel="1" x14ac:dyDescent="0.25">
      <c r="A23" s="3"/>
      <c r="B23" s="14">
        <v>1301</v>
      </c>
      <c r="C23" s="11" t="s">
        <v>50</v>
      </c>
      <c r="D23" s="22">
        <v>30278.76</v>
      </c>
      <c r="E23" s="22">
        <v>102899.01</v>
      </c>
      <c r="F23" s="22">
        <v>36134.03</v>
      </c>
      <c r="G23" s="22">
        <v>6073.13</v>
      </c>
      <c r="H23" s="22">
        <v>24932.27</v>
      </c>
      <c r="I23" s="22">
        <v>101883.75</v>
      </c>
      <c r="J23" s="11"/>
      <c r="K23" s="11"/>
      <c r="L23" s="11"/>
      <c r="M23" s="11"/>
      <c r="N23" s="23">
        <f t="shared" si="0"/>
        <v>302200.94999999995</v>
      </c>
    </row>
    <row r="24" spans="1:14" x14ac:dyDescent="0.25">
      <c r="A24" s="3"/>
      <c r="B24" s="14">
        <v>1302</v>
      </c>
      <c r="C24" s="11" t="s">
        <v>51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23">
        <f t="shared" si="0"/>
        <v>0</v>
      </c>
    </row>
    <row r="25" spans="1:14" outlineLevel="1" x14ac:dyDescent="0.25">
      <c r="A25" s="4"/>
      <c r="B25" s="14">
        <v>14</v>
      </c>
      <c r="C25" s="11" t="s">
        <v>52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23">
        <f t="shared" si="0"/>
        <v>0</v>
      </c>
    </row>
    <row r="26" spans="1:14" outlineLevel="1" x14ac:dyDescent="0.25">
      <c r="A26" s="3"/>
      <c r="B26" s="14">
        <v>1401</v>
      </c>
      <c r="C26" s="11" t="s">
        <v>53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23">
        <f t="shared" si="0"/>
        <v>0</v>
      </c>
    </row>
    <row r="27" spans="1:14" x14ac:dyDescent="0.25">
      <c r="A27" s="3"/>
      <c r="B27" s="14">
        <v>1402</v>
      </c>
      <c r="C27" s="11" t="s">
        <v>54</v>
      </c>
      <c r="D27" s="22">
        <v>29.89</v>
      </c>
      <c r="E27" s="22">
        <v>101.63</v>
      </c>
      <c r="F27" s="22">
        <v>35.869999999999997</v>
      </c>
      <c r="G27" s="22">
        <v>5.98</v>
      </c>
      <c r="H27" s="22">
        <v>23.91</v>
      </c>
      <c r="I27" s="22">
        <v>101.62</v>
      </c>
      <c r="J27" s="11"/>
      <c r="K27" s="11"/>
      <c r="L27" s="11"/>
      <c r="M27" s="11"/>
      <c r="N27" s="23">
        <f t="shared" si="0"/>
        <v>298.89999999999998</v>
      </c>
    </row>
    <row r="28" spans="1:14" outlineLevel="1" x14ac:dyDescent="0.25">
      <c r="A28" s="4"/>
      <c r="B28" s="14">
        <v>15</v>
      </c>
      <c r="C28" s="11" t="s">
        <v>55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23">
        <f t="shared" si="0"/>
        <v>0</v>
      </c>
    </row>
    <row r="29" spans="1:14" outlineLevel="1" x14ac:dyDescent="0.25">
      <c r="A29" s="3"/>
      <c r="B29" s="14">
        <v>1501</v>
      </c>
      <c r="C29" s="11" t="s">
        <v>56</v>
      </c>
      <c r="D29" s="22">
        <v>854.73</v>
      </c>
      <c r="E29" s="22">
        <v>1131.3800000000001</v>
      </c>
      <c r="F29" s="22">
        <v>399.32</v>
      </c>
      <c r="G29" s="22">
        <v>66.56</v>
      </c>
      <c r="H29" s="22">
        <v>888.84</v>
      </c>
      <c r="I29" s="22">
        <v>1131.3800000000001</v>
      </c>
      <c r="J29" s="11"/>
      <c r="K29" s="11"/>
      <c r="L29" s="11"/>
      <c r="M29" s="11"/>
      <c r="N29" s="23">
        <f t="shared" si="0"/>
        <v>4472.2100000000009</v>
      </c>
    </row>
    <row r="30" spans="1:14" outlineLevel="1" x14ac:dyDescent="0.25">
      <c r="A30" s="3"/>
      <c r="B30" s="14">
        <v>1502</v>
      </c>
      <c r="C30" s="11" t="s">
        <v>57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23">
        <f t="shared" si="0"/>
        <v>0</v>
      </c>
    </row>
    <row r="31" spans="1:14" x14ac:dyDescent="0.25">
      <c r="A31" s="3"/>
      <c r="B31" s="14">
        <v>1599</v>
      </c>
      <c r="C31" s="11" t="s">
        <v>58</v>
      </c>
      <c r="D31" s="22">
        <v>1477.04</v>
      </c>
      <c r="E31" s="22">
        <v>5021.92</v>
      </c>
      <c r="F31" s="22">
        <v>1772.44</v>
      </c>
      <c r="G31" s="22">
        <v>295.39999999999998</v>
      </c>
      <c r="H31" s="22">
        <v>1181.6300000000001</v>
      </c>
      <c r="I31" s="22">
        <v>5021.8999999999996</v>
      </c>
      <c r="J31" s="11"/>
      <c r="K31" s="11"/>
      <c r="L31" s="11"/>
      <c r="M31" s="11"/>
      <c r="N31" s="23">
        <f t="shared" si="0"/>
        <v>14770.33</v>
      </c>
    </row>
    <row r="32" spans="1:14" outlineLevel="1" x14ac:dyDescent="0.25">
      <c r="A32" s="4"/>
      <c r="B32" s="14">
        <v>2</v>
      </c>
      <c r="C32" s="11" t="s">
        <v>59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23">
        <f t="shared" si="0"/>
        <v>0</v>
      </c>
    </row>
    <row r="33" spans="1:14" outlineLevel="1" x14ac:dyDescent="0.25">
      <c r="A33" s="3"/>
      <c r="B33" s="14">
        <v>2101</v>
      </c>
      <c r="C33" s="11" t="s">
        <v>60</v>
      </c>
      <c r="D33" s="22">
        <v>104.51</v>
      </c>
      <c r="E33" s="22">
        <v>355.33</v>
      </c>
      <c r="F33" s="22">
        <v>125.41</v>
      </c>
      <c r="G33" s="22">
        <v>20.9</v>
      </c>
      <c r="H33" s="22">
        <v>83.6</v>
      </c>
      <c r="I33" s="22">
        <v>355.34</v>
      </c>
      <c r="J33" s="11"/>
      <c r="K33" s="11"/>
      <c r="L33" s="11"/>
      <c r="M33" s="11"/>
      <c r="N33" s="23">
        <f t="shared" si="0"/>
        <v>1045.0899999999999</v>
      </c>
    </row>
    <row r="34" spans="1:14" ht="25.7" customHeight="1" outlineLevel="1" x14ac:dyDescent="0.25">
      <c r="A34" s="3"/>
      <c r="B34" s="14">
        <v>2102</v>
      </c>
      <c r="C34" s="11" t="s">
        <v>61</v>
      </c>
      <c r="D34" s="11"/>
      <c r="E34" s="11"/>
      <c r="F34" s="11"/>
      <c r="G34" s="11"/>
      <c r="H34" s="11"/>
      <c r="I34" s="22">
        <v>3412.91</v>
      </c>
      <c r="J34" s="11"/>
      <c r="K34" s="11"/>
      <c r="L34" s="11"/>
      <c r="M34" s="11"/>
      <c r="N34" s="23">
        <f t="shared" si="0"/>
        <v>3412.91</v>
      </c>
    </row>
    <row r="35" spans="1:14" outlineLevel="1" x14ac:dyDescent="0.25">
      <c r="A35" s="3"/>
      <c r="B35" s="14">
        <v>2103</v>
      </c>
      <c r="C35" s="11" t="s">
        <v>62</v>
      </c>
      <c r="D35" s="11"/>
      <c r="E35" s="11"/>
      <c r="F35" s="11"/>
      <c r="G35" s="11"/>
      <c r="H35" s="22">
        <v>1176.8800000000001</v>
      </c>
      <c r="I35" s="22">
        <v>1176.8800000000001</v>
      </c>
      <c r="J35" s="11"/>
      <c r="K35" s="11"/>
      <c r="L35" s="11"/>
      <c r="M35" s="11"/>
      <c r="N35" s="23">
        <f t="shared" si="0"/>
        <v>2353.7600000000002</v>
      </c>
    </row>
    <row r="36" spans="1:14" outlineLevel="1" x14ac:dyDescent="0.25">
      <c r="A36" s="3"/>
      <c r="B36" s="14">
        <v>2104</v>
      </c>
      <c r="C36" s="11" t="s">
        <v>63</v>
      </c>
      <c r="D36" s="22">
        <v>276.7</v>
      </c>
      <c r="E36" s="22">
        <v>940.79</v>
      </c>
      <c r="F36" s="22">
        <v>332.04</v>
      </c>
      <c r="G36" s="22">
        <v>55.34</v>
      </c>
      <c r="H36" s="22">
        <v>221.36</v>
      </c>
      <c r="I36" s="22">
        <v>940.81</v>
      </c>
      <c r="J36" s="11"/>
      <c r="K36" s="11"/>
      <c r="L36" s="11"/>
      <c r="M36" s="11"/>
      <c r="N36" s="23">
        <f t="shared" si="0"/>
        <v>2767.04</v>
      </c>
    </row>
    <row r="37" spans="1:14" outlineLevel="1" x14ac:dyDescent="0.25">
      <c r="A37" s="3"/>
      <c r="B37" s="14">
        <v>2105</v>
      </c>
      <c r="C37" s="11" t="s">
        <v>64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23">
        <f t="shared" si="0"/>
        <v>0</v>
      </c>
    </row>
    <row r="38" spans="1:14" ht="25.7" customHeight="1" outlineLevel="1" x14ac:dyDescent="0.25">
      <c r="A38" s="3"/>
      <c r="B38" s="14">
        <v>2106</v>
      </c>
      <c r="C38" s="11" t="s">
        <v>65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23">
        <f t="shared" si="0"/>
        <v>0</v>
      </c>
    </row>
    <row r="39" spans="1:14" outlineLevel="1" x14ac:dyDescent="0.25">
      <c r="A39" s="3"/>
      <c r="B39" s="14">
        <v>2107</v>
      </c>
      <c r="C39" s="11" t="s">
        <v>66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23">
        <f t="shared" si="0"/>
        <v>0</v>
      </c>
    </row>
    <row r="40" spans="1:14" outlineLevel="1" x14ac:dyDescent="0.25">
      <c r="A40" s="3"/>
      <c r="B40" s="14">
        <v>2108</v>
      </c>
      <c r="C40" s="11" t="s">
        <v>67</v>
      </c>
      <c r="D40" s="11"/>
      <c r="E40" s="11"/>
      <c r="F40" s="11"/>
      <c r="G40" s="11"/>
      <c r="H40" s="22">
        <v>9164.76</v>
      </c>
      <c r="I40" s="22">
        <v>9164.7800000000007</v>
      </c>
      <c r="J40" s="11"/>
      <c r="K40" s="11"/>
      <c r="L40" s="11"/>
      <c r="M40" s="11"/>
      <c r="N40" s="23">
        <f t="shared" si="0"/>
        <v>18329.54</v>
      </c>
    </row>
    <row r="41" spans="1:14" outlineLevel="1" x14ac:dyDescent="0.25">
      <c r="A41" s="3"/>
      <c r="B41" s="14">
        <v>2109</v>
      </c>
      <c r="C41" s="11" t="s">
        <v>68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23">
        <f t="shared" si="0"/>
        <v>0</v>
      </c>
    </row>
    <row r="42" spans="1:14" outlineLevel="1" x14ac:dyDescent="0.25">
      <c r="A42" s="3"/>
      <c r="B42" s="14">
        <v>2110</v>
      </c>
      <c r="C42" s="11" t="s">
        <v>69</v>
      </c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23">
        <f t="shared" si="0"/>
        <v>0</v>
      </c>
    </row>
    <row r="43" spans="1:14" outlineLevel="1" x14ac:dyDescent="0.25">
      <c r="A43" s="3"/>
      <c r="B43" s="14">
        <v>2111</v>
      </c>
      <c r="C43" s="11" t="s">
        <v>70</v>
      </c>
      <c r="D43" s="22">
        <v>6829.15</v>
      </c>
      <c r="E43" s="11"/>
      <c r="F43" s="11"/>
      <c r="G43" s="11"/>
      <c r="H43" s="11"/>
      <c r="I43" s="11"/>
      <c r="J43" s="11"/>
      <c r="K43" s="11"/>
      <c r="L43" s="11"/>
      <c r="M43" s="11"/>
      <c r="N43" s="23">
        <f t="shared" si="0"/>
        <v>6829.15</v>
      </c>
    </row>
    <row r="44" spans="1:14" outlineLevel="1" x14ac:dyDescent="0.25">
      <c r="A44" s="3"/>
      <c r="B44" s="14">
        <v>2112</v>
      </c>
      <c r="C44" s="11" t="s">
        <v>71</v>
      </c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23">
        <f t="shared" si="0"/>
        <v>0</v>
      </c>
    </row>
    <row r="45" spans="1:14" outlineLevel="1" x14ac:dyDescent="0.25">
      <c r="A45" s="3"/>
      <c r="B45" s="14">
        <v>2113</v>
      </c>
      <c r="C45" s="11" t="s">
        <v>72</v>
      </c>
      <c r="D45" s="22">
        <v>7885.3</v>
      </c>
      <c r="E45" s="22">
        <v>26810.06</v>
      </c>
      <c r="F45" s="22">
        <v>9462.43</v>
      </c>
      <c r="G45" s="22">
        <v>1577.06</v>
      </c>
      <c r="H45" s="22">
        <v>6308.27</v>
      </c>
      <c r="I45" s="22">
        <v>30380.12</v>
      </c>
      <c r="J45" s="11"/>
      <c r="K45" s="11"/>
      <c r="L45" s="11"/>
      <c r="M45" s="11"/>
      <c r="N45" s="23">
        <f t="shared" si="0"/>
        <v>82423.239999999991</v>
      </c>
    </row>
    <row r="46" spans="1:14" outlineLevel="1" x14ac:dyDescent="0.25">
      <c r="A46" s="3"/>
      <c r="B46" s="14">
        <v>2114</v>
      </c>
      <c r="C46" s="11" t="s">
        <v>73</v>
      </c>
      <c r="D46" s="22">
        <v>490.86</v>
      </c>
      <c r="E46" s="22">
        <v>1668.9</v>
      </c>
      <c r="F46" s="22">
        <v>589.02</v>
      </c>
      <c r="G46" s="22">
        <v>98.18</v>
      </c>
      <c r="H46" s="22">
        <v>392.69</v>
      </c>
      <c r="I46" s="22">
        <v>1668.89</v>
      </c>
      <c r="J46" s="11"/>
      <c r="K46" s="11"/>
      <c r="L46" s="11"/>
      <c r="M46" s="11"/>
      <c r="N46" s="23">
        <f t="shared" si="0"/>
        <v>4908.54</v>
      </c>
    </row>
    <row r="47" spans="1:14" outlineLevel="1" x14ac:dyDescent="0.25">
      <c r="A47" s="3"/>
      <c r="B47" s="14">
        <v>2115</v>
      </c>
      <c r="C47" s="11" t="s">
        <v>74</v>
      </c>
      <c r="D47" s="22">
        <v>2428.19</v>
      </c>
      <c r="E47" s="22">
        <v>8255.7800000000007</v>
      </c>
      <c r="F47" s="22">
        <v>2913.82</v>
      </c>
      <c r="G47" s="22">
        <v>485.62</v>
      </c>
      <c r="H47" s="22">
        <v>1942.52</v>
      </c>
      <c r="I47" s="22">
        <v>11033.26</v>
      </c>
      <c r="J47" s="11"/>
      <c r="K47" s="11"/>
      <c r="L47" s="11"/>
      <c r="M47" s="11"/>
      <c r="N47" s="23">
        <f t="shared" si="0"/>
        <v>27059.190000000002</v>
      </c>
    </row>
    <row r="48" spans="1:14" outlineLevel="1" x14ac:dyDescent="0.25">
      <c r="A48" s="3"/>
      <c r="B48" s="14">
        <v>2116</v>
      </c>
      <c r="C48" s="11" t="s">
        <v>75</v>
      </c>
      <c r="D48" s="22">
        <v>3329.45</v>
      </c>
      <c r="E48" s="22">
        <v>11320.14</v>
      </c>
      <c r="F48" s="22">
        <v>3995.32</v>
      </c>
      <c r="G48" s="22">
        <v>665.9</v>
      </c>
      <c r="H48" s="22">
        <v>2663.56</v>
      </c>
      <c r="I48" s="22">
        <v>11320.1</v>
      </c>
      <c r="J48" s="11"/>
      <c r="K48" s="11"/>
      <c r="L48" s="11"/>
      <c r="M48" s="11"/>
      <c r="N48" s="23">
        <f t="shared" si="0"/>
        <v>33294.47</v>
      </c>
    </row>
    <row r="49" spans="1:14" outlineLevel="1" x14ac:dyDescent="0.25">
      <c r="A49" s="3"/>
      <c r="B49" s="14">
        <v>2117</v>
      </c>
      <c r="C49" s="11" t="s">
        <v>76</v>
      </c>
      <c r="D49" s="11"/>
      <c r="E49" s="11"/>
      <c r="F49" s="11"/>
      <c r="G49" s="11"/>
      <c r="H49" s="22">
        <v>860.65</v>
      </c>
      <c r="I49" s="22">
        <v>860.66</v>
      </c>
      <c r="J49" s="11"/>
      <c r="K49" s="11"/>
      <c r="L49" s="11"/>
      <c r="M49" s="11"/>
      <c r="N49" s="23">
        <f t="shared" si="0"/>
        <v>1721.31</v>
      </c>
    </row>
    <row r="50" spans="1:14" outlineLevel="1" x14ac:dyDescent="0.25">
      <c r="A50" s="3"/>
      <c r="B50" s="14">
        <v>2118</v>
      </c>
      <c r="C50" s="11" t="s">
        <v>77</v>
      </c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23">
        <f t="shared" si="0"/>
        <v>0</v>
      </c>
    </row>
    <row r="51" spans="1:14" outlineLevel="1" x14ac:dyDescent="0.25">
      <c r="A51" s="3"/>
      <c r="B51" s="14">
        <v>2119</v>
      </c>
      <c r="C51" s="11" t="s">
        <v>78</v>
      </c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23">
        <f t="shared" si="0"/>
        <v>0</v>
      </c>
    </row>
    <row r="52" spans="1:14" outlineLevel="1" x14ac:dyDescent="0.25">
      <c r="A52" s="3"/>
      <c r="B52" s="14">
        <v>2120</v>
      </c>
      <c r="C52" s="11" t="s">
        <v>79</v>
      </c>
      <c r="D52" s="11"/>
      <c r="E52" s="11"/>
      <c r="F52" s="11"/>
      <c r="G52" s="11"/>
      <c r="H52" s="11"/>
      <c r="I52" s="22">
        <v>48117.07</v>
      </c>
      <c r="J52" s="11"/>
      <c r="K52" s="11"/>
      <c r="L52" s="11"/>
      <c r="M52" s="11"/>
      <c r="N52" s="23">
        <f t="shared" si="0"/>
        <v>48117.07</v>
      </c>
    </row>
    <row r="53" spans="1:14" outlineLevel="1" x14ac:dyDescent="0.25">
      <c r="A53" s="3"/>
      <c r="B53" s="14">
        <v>2121</v>
      </c>
      <c r="C53" s="11" t="s">
        <v>80</v>
      </c>
      <c r="D53" s="22">
        <v>715.87</v>
      </c>
      <c r="E53" s="22">
        <v>2433.8000000000002</v>
      </c>
      <c r="F53" s="22">
        <v>858.97</v>
      </c>
      <c r="G53" s="22">
        <v>143.18</v>
      </c>
      <c r="H53" s="22">
        <v>572.66999999999996</v>
      </c>
      <c r="I53" s="22">
        <v>2433.73</v>
      </c>
      <c r="J53" s="11"/>
      <c r="K53" s="11"/>
      <c r="L53" s="11"/>
      <c r="M53" s="11"/>
      <c r="N53" s="23">
        <f t="shared" si="0"/>
        <v>7158.2200000000012</v>
      </c>
    </row>
    <row r="54" spans="1:14" outlineLevel="1" x14ac:dyDescent="0.25">
      <c r="A54" s="3"/>
      <c r="B54" s="14">
        <v>2122</v>
      </c>
      <c r="C54" s="11" t="s">
        <v>81</v>
      </c>
      <c r="D54" s="22">
        <v>931.01</v>
      </c>
      <c r="E54" s="22">
        <v>3165.41</v>
      </c>
      <c r="F54" s="22">
        <v>1117.19</v>
      </c>
      <c r="G54" s="22">
        <v>186.2</v>
      </c>
      <c r="H54" s="22">
        <v>744.8</v>
      </c>
      <c r="I54" s="22">
        <v>11565.52</v>
      </c>
      <c r="J54" s="11"/>
      <c r="K54" s="11"/>
      <c r="L54" s="11"/>
      <c r="M54" s="11"/>
      <c r="N54" s="23">
        <f t="shared" si="0"/>
        <v>17710.13</v>
      </c>
    </row>
    <row r="55" spans="1:14" outlineLevel="1" x14ac:dyDescent="0.25">
      <c r="A55" s="3"/>
      <c r="B55" s="14">
        <v>2123</v>
      </c>
      <c r="C55" s="11" t="s">
        <v>82</v>
      </c>
      <c r="D55" s="22">
        <v>21327.22</v>
      </c>
      <c r="E55" s="22">
        <v>58526.22</v>
      </c>
      <c r="F55" s="22">
        <v>22644.81</v>
      </c>
      <c r="G55" s="22">
        <v>7657.39</v>
      </c>
      <c r="H55" s="22">
        <v>14099.36</v>
      </c>
      <c r="I55" s="22">
        <v>59921.86</v>
      </c>
      <c r="J55" s="11"/>
      <c r="K55" s="11"/>
      <c r="L55" s="11"/>
      <c r="M55" s="11"/>
      <c r="N55" s="23">
        <f t="shared" si="0"/>
        <v>184176.86</v>
      </c>
    </row>
    <row r="56" spans="1:14" ht="25.7" customHeight="1" outlineLevel="1" x14ac:dyDescent="0.25">
      <c r="A56" s="3"/>
      <c r="B56" s="14">
        <v>2124</v>
      </c>
      <c r="C56" s="11" t="s">
        <v>83</v>
      </c>
      <c r="D56" s="22">
        <v>3806.09</v>
      </c>
      <c r="E56" s="22">
        <v>12940.66</v>
      </c>
      <c r="F56" s="22">
        <v>4567.29</v>
      </c>
      <c r="G56" s="22">
        <v>761.21</v>
      </c>
      <c r="H56" s="22">
        <v>3044.87</v>
      </c>
      <c r="I56" s="22">
        <v>12940.65</v>
      </c>
      <c r="J56" s="11"/>
      <c r="K56" s="11"/>
      <c r="L56" s="11"/>
      <c r="M56" s="11"/>
      <c r="N56" s="23">
        <f t="shared" si="0"/>
        <v>38060.769999999997</v>
      </c>
    </row>
    <row r="57" spans="1:14" outlineLevel="1" x14ac:dyDescent="0.25">
      <c r="A57" s="3"/>
      <c r="B57" s="14">
        <v>2125</v>
      </c>
      <c r="C57" s="11" t="s">
        <v>84</v>
      </c>
      <c r="D57" s="22">
        <v>3148.06</v>
      </c>
      <c r="E57" s="22">
        <v>10703.52</v>
      </c>
      <c r="F57" s="22">
        <v>3777.7</v>
      </c>
      <c r="G57" s="22">
        <v>629.63</v>
      </c>
      <c r="H57" s="22">
        <v>2518.5100000000002</v>
      </c>
      <c r="I57" s="22">
        <v>10703.51</v>
      </c>
      <c r="J57" s="11"/>
      <c r="K57" s="11"/>
      <c r="L57" s="11"/>
      <c r="M57" s="11"/>
      <c r="N57" s="23">
        <f t="shared" si="0"/>
        <v>31480.93</v>
      </c>
    </row>
    <row r="58" spans="1:14" outlineLevel="1" x14ac:dyDescent="0.25">
      <c r="A58" s="3"/>
      <c r="B58" s="14">
        <v>2126</v>
      </c>
      <c r="C58" s="11" t="s">
        <v>85</v>
      </c>
      <c r="D58" s="11"/>
      <c r="E58" s="11"/>
      <c r="F58" s="22">
        <v>58319.42</v>
      </c>
      <c r="G58" s="11"/>
      <c r="H58" s="11"/>
      <c r="I58" s="11"/>
      <c r="J58" s="11"/>
      <c r="K58" s="11"/>
      <c r="L58" s="11"/>
      <c r="M58" s="11"/>
      <c r="N58" s="23">
        <f t="shared" si="0"/>
        <v>58319.42</v>
      </c>
    </row>
    <row r="59" spans="1:14" outlineLevel="1" x14ac:dyDescent="0.25">
      <c r="A59" s="3"/>
      <c r="B59" s="14">
        <v>2127</v>
      </c>
      <c r="C59" s="11" t="s">
        <v>86</v>
      </c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23">
        <f t="shared" si="0"/>
        <v>0</v>
      </c>
    </row>
    <row r="60" spans="1:14" outlineLevel="1" x14ac:dyDescent="0.25">
      <c r="A60" s="3"/>
      <c r="B60" s="14">
        <v>2298</v>
      </c>
      <c r="C60" s="11" t="s">
        <v>87</v>
      </c>
      <c r="D60" s="22">
        <v>155014.62</v>
      </c>
      <c r="E60" s="22">
        <v>59692.800000000003</v>
      </c>
      <c r="F60" s="22">
        <v>11086.44</v>
      </c>
      <c r="G60" s="22">
        <v>79799.240000000005</v>
      </c>
      <c r="H60" s="22">
        <v>3773.44</v>
      </c>
      <c r="I60" s="22">
        <v>10389.91</v>
      </c>
      <c r="J60" s="11"/>
      <c r="K60" s="11"/>
      <c r="L60" s="22">
        <v>200</v>
      </c>
      <c r="M60" s="11"/>
      <c r="N60" s="23">
        <f t="shared" si="0"/>
        <v>319956.44999999995</v>
      </c>
    </row>
    <row r="61" spans="1:14" ht="25.7" customHeight="1" x14ac:dyDescent="0.25">
      <c r="A61" s="3"/>
      <c r="B61" s="14">
        <v>2299</v>
      </c>
      <c r="C61" s="11" t="s">
        <v>88</v>
      </c>
      <c r="D61" s="11"/>
      <c r="E61" s="11"/>
      <c r="F61" s="11"/>
      <c r="G61" s="11"/>
      <c r="H61" s="11"/>
      <c r="I61" s="22">
        <v>38280.239999999998</v>
      </c>
      <c r="J61" s="11"/>
      <c r="K61" s="11"/>
      <c r="L61" s="11"/>
      <c r="M61" s="11"/>
      <c r="N61" s="23">
        <f t="shared" si="0"/>
        <v>38280.239999999998</v>
      </c>
    </row>
    <row r="62" spans="1:14" outlineLevel="1" x14ac:dyDescent="0.25">
      <c r="A62" s="4"/>
      <c r="B62" s="14">
        <v>31</v>
      </c>
      <c r="C62" s="11" t="s">
        <v>89</v>
      </c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23">
        <f t="shared" si="0"/>
        <v>0</v>
      </c>
    </row>
    <row r="63" spans="1:14" outlineLevel="1" x14ac:dyDescent="0.25">
      <c r="A63" s="3"/>
      <c r="B63" s="14">
        <v>3101</v>
      </c>
      <c r="C63" s="11" t="s">
        <v>90</v>
      </c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23">
        <f t="shared" si="0"/>
        <v>0</v>
      </c>
    </row>
    <row r="64" spans="1:14" outlineLevel="1" x14ac:dyDescent="0.25">
      <c r="A64" s="3"/>
      <c r="B64" s="14">
        <v>3102</v>
      </c>
      <c r="C64" s="11" t="s">
        <v>91</v>
      </c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23">
        <f t="shared" si="0"/>
        <v>0</v>
      </c>
    </row>
    <row r="65" spans="1:14" ht="25.7" customHeight="1" outlineLevel="1" x14ac:dyDescent="0.25">
      <c r="A65" s="3"/>
      <c r="B65" s="14">
        <v>3103</v>
      </c>
      <c r="C65" s="11" t="s">
        <v>92</v>
      </c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23">
        <f t="shared" si="0"/>
        <v>0</v>
      </c>
    </row>
    <row r="66" spans="1:14" ht="25.7" customHeight="1" outlineLevel="1" x14ac:dyDescent="0.25">
      <c r="A66" s="3"/>
      <c r="B66" s="14">
        <v>3104</v>
      </c>
      <c r="C66" s="11" t="s">
        <v>93</v>
      </c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23">
        <f t="shared" si="0"/>
        <v>0</v>
      </c>
    </row>
    <row r="67" spans="1:14" outlineLevel="1" x14ac:dyDescent="0.25">
      <c r="A67" s="3"/>
      <c r="B67" s="14">
        <v>3105</v>
      </c>
      <c r="C67" s="11" t="s">
        <v>94</v>
      </c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23">
        <f t="shared" si="0"/>
        <v>0</v>
      </c>
    </row>
    <row r="68" spans="1:14" outlineLevel="1" x14ac:dyDescent="0.25">
      <c r="A68" s="3"/>
      <c r="B68" s="14">
        <v>3106</v>
      </c>
      <c r="C68" s="11" t="s">
        <v>95</v>
      </c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23">
        <f t="shared" si="0"/>
        <v>0</v>
      </c>
    </row>
    <row r="69" spans="1:14" outlineLevel="1" x14ac:dyDescent="0.25">
      <c r="A69" s="3"/>
      <c r="B69" s="14">
        <v>3107</v>
      </c>
      <c r="C69" s="11" t="s">
        <v>96</v>
      </c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23">
        <f t="shared" si="0"/>
        <v>0</v>
      </c>
    </row>
    <row r="70" spans="1:14" outlineLevel="1" x14ac:dyDescent="0.25">
      <c r="A70" s="3"/>
      <c r="B70" s="14">
        <v>3108</v>
      </c>
      <c r="C70" s="11" t="s">
        <v>97</v>
      </c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23">
        <f t="shared" si="0"/>
        <v>0</v>
      </c>
    </row>
    <row r="71" spans="1:14" outlineLevel="1" x14ac:dyDescent="0.25">
      <c r="A71" s="3"/>
      <c r="B71" s="14">
        <v>3109</v>
      </c>
      <c r="C71" s="11" t="s">
        <v>98</v>
      </c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23">
        <f t="shared" si="0"/>
        <v>0</v>
      </c>
    </row>
    <row r="72" spans="1:14" outlineLevel="1" x14ac:dyDescent="0.25">
      <c r="A72" s="3"/>
      <c r="B72" s="14">
        <v>3110</v>
      </c>
      <c r="C72" s="11" t="s">
        <v>99</v>
      </c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23">
        <f t="shared" si="0"/>
        <v>0</v>
      </c>
    </row>
    <row r="73" spans="1:14" ht="25.7" customHeight="1" outlineLevel="1" x14ac:dyDescent="0.25">
      <c r="A73" s="3"/>
      <c r="B73" s="14">
        <v>3111</v>
      </c>
      <c r="C73" s="11" t="s">
        <v>100</v>
      </c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23">
        <f t="shared" si="0"/>
        <v>0</v>
      </c>
    </row>
    <row r="74" spans="1:14" ht="25.7" customHeight="1" outlineLevel="1" x14ac:dyDescent="0.25">
      <c r="A74" s="3"/>
      <c r="B74" s="14">
        <v>3112</v>
      </c>
      <c r="C74" s="11" t="s">
        <v>101</v>
      </c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23">
        <f t="shared" si="0"/>
        <v>0</v>
      </c>
    </row>
    <row r="75" spans="1:14" ht="25.7" customHeight="1" outlineLevel="1" x14ac:dyDescent="0.25">
      <c r="A75" s="3"/>
      <c r="B75" s="14">
        <v>3113</v>
      </c>
      <c r="C75" s="11" t="s">
        <v>102</v>
      </c>
      <c r="D75" s="11"/>
      <c r="E75" s="11"/>
      <c r="F75" s="11"/>
      <c r="G75" s="11"/>
      <c r="H75" s="22">
        <v>26504.45</v>
      </c>
      <c r="I75" s="22">
        <v>26504.46</v>
      </c>
      <c r="J75" s="11"/>
      <c r="K75" s="11"/>
      <c r="L75" s="11"/>
      <c r="M75" s="11"/>
      <c r="N75" s="23">
        <f t="shared" si="0"/>
        <v>53008.91</v>
      </c>
    </row>
    <row r="76" spans="1:14" outlineLevel="1" x14ac:dyDescent="0.25">
      <c r="A76" s="3"/>
      <c r="B76" s="14">
        <v>3114</v>
      </c>
      <c r="C76" s="11" t="s">
        <v>103</v>
      </c>
      <c r="D76" s="11"/>
      <c r="E76" s="11"/>
      <c r="F76" s="11"/>
      <c r="G76" s="11"/>
      <c r="H76" s="22">
        <v>62956.38</v>
      </c>
      <c r="I76" s="22">
        <v>62956.38</v>
      </c>
      <c r="J76" s="11"/>
      <c r="K76" s="11"/>
      <c r="L76" s="11"/>
      <c r="M76" s="11"/>
      <c r="N76" s="23">
        <f t="shared" si="0"/>
        <v>125912.76</v>
      </c>
    </row>
    <row r="77" spans="1:14" ht="25.7" customHeight="1" outlineLevel="1" x14ac:dyDescent="0.25">
      <c r="A77" s="3"/>
      <c r="B77" s="14">
        <v>3115</v>
      </c>
      <c r="C77" s="11" t="s">
        <v>104</v>
      </c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23">
        <f t="shared" si="0"/>
        <v>0</v>
      </c>
    </row>
    <row r="78" spans="1:14" ht="25.7" customHeight="1" outlineLevel="1" x14ac:dyDescent="0.25">
      <c r="A78" s="3"/>
      <c r="B78" s="14">
        <v>3116</v>
      </c>
      <c r="C78" s="11" t="s">
        <v>105</v>
      </c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23">
        <f t="shared" si="0"/>
        <v>0</v>
      </c>
    </row>
    <row r="79" spans="1:14" ht="25.7" customHeight="1" outlineLevel="1" x14ac:dyDescent="0.25">
      <c r="A79" s="3"/>
      <c r="B79" s="14">
        <v>3117</v>
      </c>
      <c r="C79" s="11" t="s">
        <v>106</v>
      </c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23">
        <f t="shared" si="0"/>
        <v>0</v>
      </c>
    </row>
    <row r="80" spans="1:14" ht="25.7" customHeight="1" outlineLevel="1" x14ac:dyDescent="0.25">
      <c r="A80" s="3"/>
      <c r="B80" s="14">
        <v>3118</v>
      </c>
      <c r="C80" s="11" t="s">
        <v>107</v>
      </c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23">
        <f t="shared" ref="N80:N143" si="1">SUM(D80:M80)</f>
        <v>0</v>
      </c>
    </row>
    <row r="81" spans="1:14" ht="25.7" customHeight="1" outlineLevel="1" x14ac:dyDescent="0.25">
      <c r="A81" s="3"/>
      <c r="B81" s="14">
        <v>3119</v>
      </c>
      <c r="C81" s="11" t="s">
        <v>108</v>
      </c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23">
        <f t="shared" si="1"/>
        <v>0</v>
      </c>
    </row>
    <row r="82" spans="1:14" ht="25.7" customHeight="1" outlineLevel="1" x14ac:dyDescent="0.25">
      <c r="A82" s="3"/>
      <c r="B82" s="14">
        <v>3120</v>
      </c>
      <c r="C82" s="11" t="s">
        <v>109</v>
      </c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23">
        <f t="shared" si="1"/>
        <v>0</v>
      </c>
    </row>
    <row r="83" spans="1:14" ht="25.7" customHeight="1" outlineLevel="1" x14ac:dyDescent="0.25">
      <c r="A83" s="3"/>
      <c r="B83" s="14">
        <v>3121</v>
      </c>
      <c r="C83" s="11" t="s">
        <v>110</v>
      </c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23">
        <f t="shared" si="1"/>
        <v>0</v>
      </c>
    </row>
    <row r="84" spans="1:14" outlineLevel="1" x14ac:dyDescent="0.25">
      <c r="A84" s="3"/>
      <c r="B84" s="14">
        <v>3122</v>
      </c>
      <c r="C84" s="11" t="s">
        <v>111</v>
      </c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23">
        <f t="shared" si="1"/>
        <v>0</v>
      </c>
    </row>
    <row r="85" spans="1:14" outlineLevel="1" x14ac:dyDescent="0.25">
      <c r="A85" s="3"/>
      <c r="B85" s="14">
        <v>3123</v>
      </c>
      <c r="C85" s="11" t="s">
        <v>112</v>
      </c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23">
        <f t="shared" si="1"/>
        <v>0</v>
      </c>
    </row>
    <row r="86" spans="1:14" outlineLevel="1" x14ac:dyDescent="0.25">
      <c r="A86" s="3"/>
      <c r="B86" s="14">
        <v>3124</v>
      </c>
      <c r="C86" s="11" t="s">
        <v>113</v>
      </c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23">
        <f t="shared" si="1"/>
        <v>0</v>
      </c>
    </row>
    <row r="87" spans="1:14" outlineLevel="1" x14ac:dyDescent="0.25">
      <c r="A87" s="3"/>
      <c r="B87" s="14">
        <v>3125</v>
      </c>
      <c r="C87" s="11" t="s">
        <v>114</v>
      </c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23">
        <f t="shared" si="1"/>
        <v>0</v>
      </c>
    </row>
    <row r="88" spans="1:14" outlineLevel="1" x14ac:dyDescent="0.25">
      <c r="A88" s="3"/>
      <c r="B88" s="14">
        <v>3126</v>
      </c>
      <c r="C88" s="11" t="s">
        <v>115</v>
      </c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23">
        <f t="shared" si="1"/>
        <v>0</v>
      </c>
    </row>
    <row r="89" spans="1:14" outlineLevel="1" x14ac:dyDescent="0.25">
      <c r="A89" s="3"/>
      <c r="B89" s="14">
        <v>3127</v>
      </c>
      <c r="C89" s="11" t="s">
        <v>116</v>
      </c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23">
        <f t="shared" si="1"/>
        <v>0</v>
      </c>
    </row>
    <row r="90" spans="1:14" outlineLevel="1" x14ac:dyDescent="0.25">
      <c r="A90" s="3"/>
      <c r="B90" s="14">
        <v>3128</v>
      </c>
      <c r="C90" s="11" t="s">
        <v>117</v>
      </c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23">
        <f t="shared" si="1"/>
        <v>0</v>
      </c>
    </row>
    <row r="91" spans="1:14" ht="25.7" customHeight="1" x14ac:dyDescent="0.25">
      <c r="A91" s="3"/>
      <c r="B91" s="14">
        <v>3199</v>
      </c>
      <c r="C91" s="11" t="s">
        <v>118</v>
      </c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23">
        <f t="shared" si="1"/>
        <v>0</v>
      </c>
    </row>
    <row r="92" spans="1:14" outlineLevel="1" x14ac:dyDescent="0.25">
      <c r="A92" s="4"/>
      <c r="B92" s="14">
        <v>32</v>
      </c>
      <c r="C92" s="11" t="s">
        <v>119</v>
      </c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23">
        <f t="shared" si="1"/>
        <v>0</v>
      </c>
    </row>
    <row r="93" spans="1:14" ht="25.7" customHeight="1" outlineLevel="1" x14ac:dyDescent="0.25">
      <c r="A93" s="3"/>
      <c r="B93" s="14">
        <v>3201</v>
      </c>
      <c r="C93" s="11" t="s">
        <v>120</v>
      </c>
      <c r="D93" s="22">
        <v>65627.42</v>
      </c>
      <c r="E93" s="11"/>
      <c r="F93" s="11"/>
      <c r="G93" s="11"/>
      <c r="H93" s="11"/>
      <c r="I93" s="11"/>
      <c r="J93" s="11"/>
      <c r="K93" s="11"/>
      <c r="L93" s="11"/>
      <c r="M93" s="11"/>
      <c r="N93" s="23">
        <f t="shared" si="1"/>
        <v>65627.42</v>
      </c>
    </row>
    <row r="94" spans="1:14" outlineLevel="1" x14ac:dyDescent="0.25">
      <c r="A94" s="3"/>
      <c r="B94" s="14">
        <v>3202</v>
      </c>
      <c r="C94" s="11" t="s">
        <v>121</v>
      </c>
      <c r="D94" s="22">
        <v>144000</v>
      </c>
      <c r="E94" s="11"/>
      <c r="F94" s="11"/>
      <c r="G94" s="11"/>
      <c r="H94" s="11"/>
      <c r="I94" s="11"/>
      <c r="J94" s="11"/>
      <c r="K94" s="11"/>
      <c r="L94" s="11"/>
      <c r="M94" s="11"/>
      <c r="N94" s="23">
        <f t="shared" si="1"/>
        <v>144000</v>
      </c>
    </row>
    <row r="95" spans="1:14" outlineLevel="1" x14ac:dyDescent="0.25">
      <c r="A95" s="3"/>
      <c r="B95" s="14">
        <v>3203</v>
      </c>
      <c r="C95" s="11" t="s">
        <v>122</v>
      </c>
      <c r="D95" s="22">
        <v>2148176.7999999998</v>
      </c>
      <c r="E95" s="22">
        <v>69853.990000000005</v>
      </c>
      <c r="F95" s="22">
        <v>388.94</v>
      </c>
      <c r="G95" s="22">
        <v>4864.82</v>
      </c>
      <c r="H95" s="22">
        <v>51333.61</v>
      </c>
      <c r="I95" s="22">
        <v>52176.32</v>
      </c>
      <c r="J95" s="11"/>
      <c r="K95" s="11"/>
      <c r="L95" s="11"/>
      <c r="M95" s="11"/>
      <c r="N95" s="28">
        <f t="shared" si="1"/>
        <v>2326794.4799999995</v>
      </c>
    </row>
    <row r="96" spans="1:14" outlineLevel="1" x14ac:dyDescent="0.25">
      <c r="A96" s="3"/>
      <c r="B96" s="14">
        <v>3204</v>
      </c>
      <c r="C96" s="11" t="s">
        <v>123</v>
      </c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23">
        <f t="shared" si="1"/>
        <v>0</v>
      </c>
    </row>
    <row r="97" spans="1:14" outlineLevel="1" x14ac:dyDescent="0.25">
      <c r="A97" s="3"/>
      <c r="B97" s="14">
        <v>3205</v>
      </c>
      <c r="C97" s="11" t="s">
        <v>124</v>
      </c>
      <c r="D97" s="22">
        <v>96489.85</v>
      </c>
      <c r="E97" s="11"/>
      <c r="F97" s="11"/>
      <c r="G97" s="22">
        <v>22500</v>
      </c>
      <c r="H97" s="11"/>
      <c r="I97" s="11"/>
      <c r="J97" s="11"/>
      <c r="K97" s="11"/>
      <c r="L97" s="11"/>
      <c r="M97" s="11"/>
      <c r="N97" s="23">
        <f t="shared" si="1"/>
        <v>118989.85</v>
      </c>
    </row>
    <row r="98" spans="1:14" x14ac:dyDescent="0.25">
      <c r="A98" s="3"/>
      <c r="B98" s="14">
        <v>3206</v>
      </c>
      <c r="C98" s="11" t="s">
        <v>125</v>
      </c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23">
        <f t="shared" si="1"/>
        <v>0</v>
      </c>
    </row>
    <row r="99" spans="1:14" outlineLevel="1" x14ac:dyDescent="0.25">
      <c r="A99" s="4"/>
      <c r="B99" s="14">
        <v>41</v>
      </c>
      <c r="C99" s="11" t="s">
        <v>126</v>
      </c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23">
        <f t="shared" si="1"/>
        <v>0</v>
      </c>
    </row>
    <row r="100" spans="1:14" outlineLevel="1" x14ac:dyDescent="0.25">
      <c r="A100" s="3"/>
      <c r="B100" s="14">
        <v>4101</v>
      </c>
      <c r="C100" s="11" t="s">
        <v>127</v>
      </c>
      <c r="D100" s="11"/>
      <c r="E100" s="11"/>
      <c r="F100" s="11"/>
      <c r="G100" s="11"/>
      <c r="H100" s="11"/>
      <c r="I100" s="22">
        <v>1187.6500000000001</v>
      </c>
      <c r="J100" s="11"/>
      <c r="K100" s="11"/>
      <c r="L100" s="11"/>
      <c r="M100" s="11"/>
      <c r="N100" s="23">
        <f t="shared" si="1"/>
        <v>1187.6500000000001</v>
      </c>
    </row>
    <row r="101" spans="1:14" outlineLevel="1" x14ac:dyDescent="0.25">
      <c r="A101" s="3"/>
      <c r="B101" s="14">
        <v>4102</v>
      </c>
      <c r="C101" s="11" t="s">
        <v>128</v>
      </c>
      <c r="D101" s="11"/>
      <c r="E101" s="22">
        <v>90</v>
      </c>
      <c r="F101" s="11"/>
      <c r="G101" s="11"/>
      <c r="H101" s="11"/>
      <c r="I101" s="11"/>
      <c r="J101" s="11"/>
      <c r="K101" s="11"/>
      <c r="L101" s="11"/>
      <c r="M101" s="11"/>
      <c r="N101" s="23">
        <f t="shared" si="1"/>
        <v>90</v>
      </c>
    </row>
    <row r="102" spans="1:14" x14ac:dyDescent="0.25">
      <c r="A102" s="3"/>
      <c r="B102" s="14">
        <v>4199</v>
      </c>
      <c r="C102" s="11" t="s">
        <v>129</v>
      </c>
      <c r="D102" s="22">
        <v>15760</v>
      </c>
      <c r="E102" s="11"/>
      <c r="F102" s="11"/>
      <c r="G102" s="22">
        <v>17560</v>
      </c>
      <c r="H102" s="22">
        <v>1000</v>
      </c>
      <c r="I102" s="11"/>
      <c r="J102" s="11"/>
      <c r="K102" s="11"/>
      <c r="L102" s="11"/>
      <c r="M102" s="11"/>
      <c r="N102" s="23">
        <f t="shared" si="1"/>
        <v>34320</v>
      </c>
    </row>
    <row r="103" spans="1:14" outlineLevel="1" x14ac:dyDescent="0.25">
      <c r="A103" s="4"/>
      <c r="B103" s="14">
        <v>42</v>
      </c>
      <c r="C103" s="11" t="s">
        <v>130</v>
      </c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23">
        <f t="shared" si="1"/>
        <v>0</v>
      </c>
    </row>
    <row r="104" spans="1:14" outlineLevel="1" x14ac:dyDescent="0.25">
      <c r="A104" s="3"/>
      <c r="B104" s="14">
        <v>4201</v>
      </c>
      <c r="C104" s="11" t="s">
        <v>131</v>
      </c>
      <c r="D104" s="11"/>
      <c r="E104" s="11"/>
      <c r="F104" s="11"/>
      <c r="G104" s="11"/>
      <c r="H104" s="11"/>
      <c r="I104" s="22">
        <v>15563.62</v>
      </c>
      <c r="J104" s="11"/>
      <c r="K104" s="11"/>
      <c r="L104" s="11"/>
      <c r="M104" s="11"/>
      <c r="N104" s="23">
        <f t="shared" si="1"/>
        <v>15563.62</v>
      </c>
    </row>
    <row r="105" spans="1:14" outlineLevel="1" x14ac:dyDescent="0.25">
      <c r="A105" s="3"/>
      <c r="B105" s="14">
        <v>4202</v>
      </c>
      <c r="C105" s="11" t="s">
        <v>132</v>
      </c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23">
        <f t="shared" si="1"/>
        <v>0</v>
      </c>
    </row>
    <row r="106" spans="1:14" outlineLevel="1" x14ac:dyDescent="0.25">
      <c r="A106" s="3"/>
      <c r="B106" s="14">
        <v>4203</v>
      </c>
      <c r="C106" s="11" t="s">
        <v>133</v>
      </c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23">
        <f t="shared" si="1"/>
        <v>0</v>
      </c>
    </row>
    <row r="107" spans="1:14" outlineLevel="1" x14ac:dyDescent="0.25">
      <c r="A107" s="3"/>
      <c r="B107" s="14">
        <v>4204</v>
      </c>
      <c r="C107" s="11" t="s">
        <v>134</v>
      </c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23">
        <f t="shared" si="1"/>
        <v>0</v>
      </c>
    </row>
    <row r="108" spans="1:14" x14ac:dyDescent="0.25">
      <c r="A108" s="3"/>
      <c r="B108" s="14">
        <v>4205</v>
      </c>
      <c r="C108" s="11" t="s">
        <v>135</v>
      </c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23">
        <f t="shared" si="1"/>
        <v>0</v>
      </c>
    </row>
    <row r="109" spans="1:14" outlineLevel="1" x14ac:dyDescent="0.25">
      <c r="A109" s="4"/>
      <c r="B109" s="14">
        <v>43</v>
      </c>
      <c r="C109" s="11" t="s">
        <v>136</v>
      </c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23">
        <f t="shared" si="1"/>
        <v>0</v>
      </c>
    </row>
    <row r="110" spans="1:14" outlineLevel="1" x14ac:dyDescent="0.25">
      <c r="A110" s="3"/>
      <c r="B110" s="14">
        <v>4301</v>
      </c>
      <c r="C110" s="11" t="s">
        <v>137</v>
      </c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23">
        <f t="shared" si="1"/>
        <v>0</v>
      </c>
    </row>
    <row r="111" spans="1:14" outlineLevel="1" x14ac:dyDescent="0.25">
      <c r="A111" s="3"/>
      <c r="B111" s="14">
        <v>4304</v>
      </c>
      <c r="C111" s="11" t="s">
        <v>138</v>
      </c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23">
        <f t="shared" si="1"/>
        <v>0</v>
      </c>
    </row>
    <row r="112" spans="1:14" outlineLevel="1" x14ac:dyDescent="0.25">
      <c r="A112" s="3"/>
      <c r="B112" s="14">
        <v>4305</v>
      </c>
      <c r="C112" s="11" t="s">
        <v>139</v>
      </c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23">
        <f t="shared" si="1"/>
        <v>0</v>
      </c>
    </row>
    <row r="113" spans="1:14" outlineLevel="1" x14ac:dyDescent="0.25">
      <c r="A113" s="3"/>
      <c r="B113" s="14">
        <v>4306</v>
      </c>
      <c r="C113" s="11" t="s">
        <v>140</v>
      </c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23">
        <f t="shared" si="1"/>
        <v>0</v>
      </c>
    </row>
    <row r="114" spans="1:14" x14ac:dyDescent="0.25">
      <c r="A114" s="3"/>
      <c r="B114" s="14">
        <v>4399</v>
      </c>
      <c r="C114" s="11" t="s">
        <v>141</v>
      </c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23">
        <f t="shared" si="1"/>
        <v>0</v>
      </c>
    </row>
    <row r="115" spans="1:14" outlineLevel="1" x14ac:dyDescent="0.25">
      <c r="A115" s="4"/>
      <c r="B115" s="14">
        <v>44</v>
      </c>
      <c r="C115" s="11" t="s">
        <v>142</v>
      </c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23">
        <f t="shared" si="1"/>
        <v>0</v>
      </c>
    </row>
    <row r="116" spans="1:14" outlineLevel="1" x14ac:dyDescent="0.25">
      <c r="A116" s="3"/>
      <c r="B116" s="14">
        <v>4401</v>
      </c>
      <c r="C116" s="11" t="s">
        <v>143</v>
      </c>
      <c r="D116" s="22">
        <v>6376</v>
      </c>
      <c r="E116" s="22">
        <v>21678.400000000001</v>
      </c>
      <c r="F116" s="22">
        <v>7651.2</v>
      </c>
      <c r="G116" s="22">
        <v>1275.2</v>
      </c>
      <c r="H116" s="22">
        <v>5100.8</v>
      </c>
      <c r="I116" s="22">
        <v>21678.400000000001</v>
      </c>
      <c r="J116" s="11"/>
      <c r="K116" s="11"/>
      <c r="L116" s="11"/>
      <c r="M116" s="11"/>
      <c r="N116" s="23">
        <f t="shared" si="1"/>
        <v>63760</v>
      </c>
    </row>
    <row r="117" spans="1:14" outlineLevel="1" x14ac:dyDescent="0.25">
      <c r="A117" s="3"/>
      <c r="B117" s="14">
        <v>4402</v>
      </c>
      <c r="C117" s="11" t="s">
        <v>144</v>
      </c>
      <c r="D117" s="11"/>
      <c r="E117" s="11"/>
      <c r="F117" s="11"/>
      <c r="G117" s="11"/>
      <c r="H117" s="11"/>
      <c r="I117" s="22">
        <v>115454.45</v>
      </c>
      <c r="J117" s="11"/>
      <c r="K117" s="11"/>
      <c r="L117" s="11"/>
      <c r="M117" s="11"/>
      <c r="N117" s="23">
        <f t="shared" si="1"/>
        <v>115454.45</v>
      </c>
    </row>
    <row r="118" spans="1:14" outlineLevel="1" x14ac:dyDescent="0.25">
      <c r="A118" s="3"/>
      <c r="B118" s="14">
        <v>4403</v>
      </c>
      <c r="C118" s="11" t="s">
        <v>145</v>
      </c>
      <c r="D118" s="22">
        <v>9578.7999999999993</v>
      </c>
      <c r="E118" s="11"/>
      <c r="F118" s="22">
        <v>37926.32</v>
      </c>
      <c r="G118" s="11"/>
      <c r="H118" s="22">
        <v>26581.919999999998</v>
      </c>
      <c r="I118" s="22">
        <v>3713.49</v>
      </c>
      <c r="J118" s="11"/>
      <c r="K118" s="11"/>
      <c r="L118" s="22">
        <v>95775.8</v>
      </c>
      <c r="M118" s="11"/>
      <c r="N118" s="23">
        <f t="shared" si="1"/>
        <v>173576.33000000002</v>
      </c>
    </row>
    <row r="119" spans="1:14" outlineLevel="1" x14ac:dyDescent="0.25">
      <c r="A119" s="3"/>
      <c r="B119" s="14">
        <v>4405</v>
      </c>
      <c r="C119" s="11" t="s">
        <v>146</v>
      </c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23">
        <f t="shared" si="1"/>
        <v>0</v>
      </c>
    </row>
    <row r="120" spans="1:14" x14ac:dyDescent="0.25">
      <c r="A120" s="3"/>
      <c r="B120" s="14">
        <v>4499</v>
      </c>
      <c r="C120" s="11" t="s">
        <v>147</v>
      </c>
      <c r="D120" s="22">
        <v>1563.94</v>
      </c>
      <c r="E120" s="22">
        <v>5317.38</v>
      </c>
      <c r="F120" s="22">
        <v>1876.72</v>
      </c>
      <c r="G120" s="22">
        <v>312.79000000000002</v>
      </c>
      <c r="H120" s="22">
        <v>1251.1500000000001</v>
      </c>
      <c r="I120" s="22">
        <v>308468.11</v>
      </c>
      <c r="J120" s="11"/>
      <c r="K120" s="11"/>
      <c r="L120" s="22">
        <v>400</v>
      </c>
      <c r="M120" s="11"/>
      <c r="N120" s="23">
        <f t="shared" si="1"/>
        <v>319190.08999999997</v>
      </c>
    </row>
    <row r="121" spans="1:14" outlineLevel="1" x14ac:dyDescent="0.25">
      <c r="A121" s="4"/>
      <c r="B121" s="14">
        <v>45</v>
      </c>
      <c r="C121" s="11" t="s">
        <v>148</v>
      </c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23">
        <f t="shared" si="1"/>
        <v>0</v>
      </c>
    </row>
    <row r="122" spans="1:14" outlineLevel="1" x14ac:dyDescent="0.25">
      <c r="A122" s="3"/>
      <c r="B122" s="14">
        <v>4502</v>
      </c>
      <c r="C122" s="11" t="s">
        <v>149</v>
      </c>
      <c r="D122" s="11"/>
      <c r="E122" s="11"/>
      <c r="F122" s="11"/>
      <c r="G122" s="11"/>
      <c r="H122" s="22">
        <v>501.9</v>
      </c>
      <c r="I122" s="22">
        <v>501.92</v>
      </c>
      <c r="J122" s="11"/>
      <c r="K122" s="11"/>
      <c r="L122" s="11"/>
      <c r="M122" s="11"/>
      <c r="N122" s="23">
        <f t="shared" si="1"/>
        <v>1003.8199999999999</v>
      </c>
    </row>
    <row r="123" spans="1:14" outlineLevel="1" x14ac:dyDescent="0.25">
      <c r="A123" s="3"/>
      <c r="B123" s="14">
        <v>4503</v>
      </c>
      <c r="C123" s="11" t="s">
        <v>150</v>
      </c>
      <c r="D123" s="11"/>
      <c r="E123" s="11"/>
      <c r="F123" s="11"/>
      <c r="G123" s="11"/>
      <c r="H123" s="22">
        <v>524.13</v>
      </c>
      <c r="I123" s="11"/>
      <c r="J123" s="11"/>
      <c r="K123" s="11"/>
      <c r="L123" s="11"/>
      <c r="M123" s="11"/>
      <c r="N123" s="23">
        <f t="shared" si="1"/>
        <v>524.13</v>
      </c>
    </row>
    <row r="124" spans="1:14" outlineLevel="1" x14ac:dyDescent="0.25">
      <c r="A124" s="3"/>
      <c r="B124" s="14">
        <v>4504</v>
      </c>
      <c r="C124" s="11" t="s">
        <v>151</v>
      </c>
      <c r="D124" s="11"/>
      <c r="E124" s="11"/>
      <c r="F124" s="11"/>
      <c r="G124" s="11"/>
      <c r="H124" s="22">
        <v>370.77</v>
      </c>
      <c r="I124" s="22">
        <v>370.77</v>
      </c>
      <c r="J124" s="11"/>
      <c r="K124" s="11"/>
      <c r="L124" s="11"/>
      <c r="M124" s="11"/>
      <c r="N124" s="23">
        <f t="shared" si="1"/>
        <v>741.54</v>
      </c>
    </row>
    <row r="125" spans="1:14" outlineLevel="1" x14ac:dyDescent="0.25">
      <c r="A125" s="3"/>
      <c r="B125" s="14">
        <v>4505</v>
      </c>
      <c r="C125" s="11" t="s">
        <v>152</v>
      </c>
      <c r="D125" s="11"/>
      <c r="E125" s="11"/>
      <c r="F125" s="11"/>
      <c r="G125" s="11"/>
      <c r="H125" s="22">
        <v>13777.39</v>
      </c>
      <c r="I125" s="22">
        <v>4607.8100000000004</v>
      </c>
      <c r="J125" s="11"/>
      <c r="K125" s="11"/>
      <c r="L125" s="11"/>
      <c r="M125" s="11"/>
      <c r="N125" s="23">
        <f t="shared" si="1"/>
        <v>18385.2</v>
      </c>
    </row>
    <row r="126" spans="1:14" outlineLevel="1" x14ac:dyDescent="0.25">
      <c r="A126" s="3"/>
      <c r="B126" s="14">
        <v>4506</v>
      </c>
      <c r="C126" s="11" t="s">
        <v>153</v>
      </c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23">
        <f t="shared" si="1"/>
        <v>0</v>
      </c>
    </row>
    <row r="127" spans="1:14" outlineLevel="1" x14ac:dyDescent="0.25">
      <c r="A127" s="3"/>
      <c r="B127" s="14">
        <v>4507</v>
      </c>
      <c r="C127" s="11" t="s">
        <v>154</v>
      </c>
      <c r="D127" s="11"/>
      <c r="E127" s="11"/>
      <c r="F127" s="11"/>
      <c r="G127" s="11"/>
      <c r="H127" s="22">
        <v>1329.6</v>
      </c>
      <c r="I127" s="22">
        <v>1329.6</v>
      </c>
      <c r="J127" s="11"/>
      <c r="K127" s="11"/>
      <c r="L127" s="11"/>
      <c r="M127" s="11"/>
      <c r="N127" s="23">
        <f t="shared" si="1"/>
        <v>2659.2</v>
      </c>
    </row>
    <row r="128" spans="1:14" outlineLevel="1" x14ac:dyDescent="0.25">
      <c r="A128" s="3"/>
      <c r="B128" s="14">
        <v>4508</v>
      </c>
      <c r="C128" s="11" t="s">
        <v>155</v>
      </c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23">
        <f t="shared" si="1"/>
        <v>0</v>
      </c>
    </row>
    <row r="129" spans="1:14" ht="25.7" customHeight="1" outlineLevel="1" x14ac:dyDescent="0.25">
      <c r="A129" s="3"/>
      <c r="B129" s="14">
        <v>4509</v>
      </c>
      <c r="C129" s="11" t="s">
        <v>156</v>
      </c>
      <c r="D129" s="22">
        <v>8070.08</v>
      </c>
      <c r="E129" s="22">
        <v>27438.15</v>
      </c>
      <c r="F129" s="22">
        <v>9684.02</v>
      </c>
      <c r="G129" s="22">
        <v>1614</v>
      </c>
      <c r="H129" s="22">
        <v>6456.05</v>
      </c>
      <c r="I129" s="22">
        <v>27438.15</v>
      </c>
      <c r="J129" s="11"/>
      <c r="K129" s="11"/>
      <c r="L129" s="11"/>
      <c r="M129" s="11"/>
      <c r="N129" s="23">
        <f t="shared" si="1"/>
        <v>80700.450000000012</v>
      </c>
    </row>
    <row r="130" spans="1:14" ht="25.7" customHeight="1" outlineLevel="1" x14ac:dyDescent="0.25">
      <c r="A130" s="3"/>
      <c r="B130" s="14">
        <v>4510</v>
      </c>
      <c r="C130" s="11" t="s">
        <v>157</v>
      </c>
      <c r="D130" s="22">
        <v>154.19999999999999</v>
      </c>
      <c r="E130" s="22">
        <v>524.28</v>
      </c>
      <c r="F130" s="22">
        <v>185.04</v>
      </c>
      <c r="G130" s="22">
        <v>30.84</v>
      </c>
      <c r="H130" s="22">
        <v>123.36</v>
      </c>
      <c r="I130" s="22">
        <v>524.28</v>
      </c>
      <c r="J130" s="11"/>
      <c r="K130" s="11"/>
      <c r="L130" s="11"/>
      <c r="M130" s="11"/>
      <c r="N130" s="23">
        <f t="shared" si="1"/>
        <v>1542</v>
      </c>
    </row>
    <row r="131" spans="1:14" ht="25.7" customHeight="1" outlineLevel="1" x14ac:dyDescent="0.25">
      <c r="A131" s="3"/>
      <c r="B131" s="14">
        <v>4511</v>
      </c>
      <c r="C131" s="11" t="s">
        <v>158</v>
      </c>
      <c r="D131" s="22">
        <v>1999.64</v>
      </c>
      <c r="E131" s="22">
        <v>6798.75</v>
      </c>
      <c r="F131" s="22">
        <v>2399.54</v>
      </c>
      <c r="G131" s="22">
        <v>399.93</v>
      </c>
      <c r="H131" s="22">
        <v>1599.71</v>
      </c>
      <c r="I131" s="22">
        <v>6798.75</v>
      </c>
      <c r="J131" s="11"/>
      <c r="K131" s="11"/>
      <c r="L131" s="11"/>
      <c r="M131" s="11"/>
      <c r="N131" s="23">
        <f t="shared" si="1"/>
        <v>19996.32</v>
      </c>
    </row>
    <row r="132" spans="1:14" ht="25.7" customHeight="1" outlineLevel="1" x14ac:dyDescent="0.25">
      <c r="A132" s="3"/>
      <c r="B132" s="14">
        <v>4512</v>
      </c>
      <c r="C132" s="11" t="s">
        <v>159</v>
      </c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23">
        <f t="shared" si="1"/>
        <v>0</v>
      </c>
    </row>
    <row r="133" spans="1:14" x14ac:dyDescent="0.25">
      <c r="A133" s="3"/>
      <c r="B133" s="14">
        <v>4513</v>
      </c>
      <c r="C133" s="11" t="s">
        <v>160</v>
      </c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23">
        <f t="shared" si="1"/>
        <v>0</v>
      </c>
    </row>
    <row r="134" spans="1:14" outlineLevel="1" x14ac:dyDescent="0.25">
      <c r="A134" s="4"/>
      <c r="B134" s="14">
        <v>51</v>
      </c>
      <c r="C134" s="11" t="s">
        <v>161</v>
      </c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23">
        <f t="shared" si="1"/>
        <v>0</v>
      </c>
    </row>
    <row r="135" spans="1:14" outlineLevel="1" x14ac:dyDescent="0.25">
      <c r="A135" s="3"/>
      <c r="B135" s="14">
        <v>5101</v>
      </c>
      <c r="C135" s="11" t="s">
        <v>162</v>
      </c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23">
        <f t="shared" si="1"/>
        <v>0</v>
      </c>
    </row>
    <row r="136" spans="1:14" outlineLevel="1" x14ac:dyDescent="0.25">
      <c r="A136" s="3"/>
      <c r="B136" s="14">
        <v>5102</v>
      </c>
      <c r="C136" s="11" t="s">
        <v>163</v>
      </c>
      <c r="D136" s="11"/>
      <c r="E136" s="11"/>
      <c r="F136" s="11"/>
      <c r="G136" s="11"/>
      <c r="H136" s="11"/>
      <c r="I136" s="22">
        <v>70938.58</v>
      </c>
      <c r="J136" s="11"/>
      <c r="K136" s="11"/>
      <c r="L136" s="11"/>
      <c r="M136" s="11"/>
      <c r="N136" s="23">
        <f t="shared" si="1"/>
        <v>70938.58</v>
      </c>
    </row>
    <row r="137" spans="1:14" outlineLevel="1" x14ac:dyDescent="0.25">
      <c r="A137" s="3"/>
      <c r="B137" s="14">
        <v>5103</v>
      </c>
      <c r="C137" s="11" t="s">
        <v>164</v>
      </c>
      <c r="D137" s="11"/>
      <c r="E137" s="11"/>
      <c r="F137" s="11"/>
      <c r="G137" s="11"/>
      <c r="H137" s="11"/>
      <c r="I137" s="22">
        <v>104168.88</v>
      </c>
      <c r="J137" s="11"/>
      <c r="K137" s="11"/>
      <c r="L137" s="11"/>
      <c r="M137" s="11"/>
      <c r="N137" s="23">
        <f t="shared" si="1"/>
        <v>104168.88</v>
      </c>
    </row>
    <row r="138" spans="1:14" outlineLevel="1" x14ac:dyDescent="0.25">
      <c r="A138" s="3"/>
      <c r="B138" s="14">
        <v>5104</v>
      </c>
      <c r="C138" s="11" t="s">
        <v>165</v>
      </c>
      <c r="D138" s="11"/>
      <c r="E138" s="11"/>
      <c r="F138" s="11"/>
      <c r="G138" s="11"/>
      <c r="H138" s="11"/>
      <c r="I138" s="22">
        <v>4020</v>
      </c>
      <c r="J138" s="11"/>
      <c r="K138" s="11"/>
      <c r="L138" s="11"/>
      <c r="M138" s="11"/>
      <c r="N138" s="23">
        <f t="shared" si="1"/>
        <v>4020</v>
      </c>
    </row>
    <row r="139" spans="1:14" outlineLevel="1" x14ac:dyDescent="0.25">
      <c r="A139" s="3"/>
      <c r="B139" s="14">
        <v>5105</v>
      </c>
      <c r="C139" s="11" t="s">
        <v>166</v>
      </c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23">
        <f t="shared" si="1"/>
        <v>0</v>
      </c>
    </row>
    <row r="140" spans="1:14" outlineLevel="1" x14ac:dyDescent="0.25">
      <c r="A140" s="3"/>
      <c r="B140" s="14">
        <v>5106</v>
      </c>
      <c r="C140" s="11" t="s">
        <v>167</v>
      </c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23">
        <f t="shared" si="1"/>
        <v>0</v>
      </c>
    </row>
    <row r="141" spans="1:14" outlineLevel="1" x14ac:dyDescent="0.25">
      <c r="A141" s="3"/>
      <c r="B141" s="14">
        <v>5149</v>
      </c>
      <c r="C141" s="11" t="s">
        <v>168</v>
      </c>
      <c r="D141" s="11"/>
      <c r="E141" s="11"/>
      <c r="F141" s="11"/>
      <c r="G141" s="11"/>
      <c r="H141" s="11"/>
      <c r="I141" s="22">
        <v>927</v>
      </c>
      <c r="J141" s="11"/>
      <c r="K141" s="11"/>
      <c r="L141" s="11"/>
      <c r="M141" s="11"/>
      <c r="N141" s="23">
        <f t="shared" si="1"/>
        <v>927</v>
      </c>
    </row>
    <row r="142" spans="1:14" outlineLevel="1" x14ac:dyDescent="0.25">
      <c r="A142" s="3"/>
      <c r="B142" s="14">
        <v>5151</v>
      </c>
      <c r="C142" s="11" t="s">
        <v>169</v>
      </c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23">
        <f t="shared" si="1"/>
        <v>0</v>
      </c>
    </row>
    <row r="143" spans="1:14" outlineLevel="1" x14ac:dyDescent="0.25">
      <c r="A143" s="3"/>
      <c r="B143" s="14">
        <v>5152</v>
      </c>
      <c r="C143" s="11" t="s">
        <v>170</v>
      </c>
      <c r="D143" s="11"/>
      <c r="E143" s="11"/>
      <c r="F143" s="11"/>
      <c r="G143" s="11"/>
      <c r="H143" s="11"/>
      <c r="I143" s="22">
        <v>5790</v>
      </c>
      <c r="J143" s="11"/>
      <c r="K143" s="11"/>
      <c r="L143" s="11"/>
      <c r="M143" s="11"/>
      <c r="N143" s="23">
        <f t="shared" si="1"/>
        <v>5790</v>
      </c>
    </row>
    <row r="144" spans="1:14" outlineLevel="1" x14ac:dyDescent="0.25">
      <c r="A144" s="3"/>
      <c r="B144" s="14">
        <v>5155</v>
      </c>
      <c r="C144" s="11" t="s">
        <v>171</v>
      </c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23">
        <f t="shared" ref="N144:N202" si="2">SUM(D144:M144)</f>
        <v>0</v>
      </c>
    </row>
    <row r="145" spans="1:14" outlineLevel="1" x14ac:dyDescent="0.25">
      <c r="A145" s="3"/>
      <c r="B145" s="14">
        <v>5157</v>
      </c>
      <c r="C145" s="11" t="s">
        <v>172</v>
      </c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23">
        <f t="shared" si="2"/>
        <v>0</v>
      </c>
    </row>
    <row r="146" spans="1:14" x14ac:dyDescent="0.25">
      <c r="A146" s="3"/>
      <c r="B146" s="14">
        <v>5199</v>
      </c>
      <c r="C146" s="11" t="s">
        <v>173</v>
      </c>
      <c r="D146" s="11"/>
      <c r="E146" s="11"/>
      <c r="F146" s="11"/>
      <c r="G146" s="11"/>
      <c r="H146" s="22">
        <v>50.5</v>
      </c>
      <c r="I146" s="22">
        <v>50.5</v>
      </c>
      <c r="J146" s="11"/>
      <c r="K146" s="11"/>
      <c r="L146" s="11"/>
      <c r="M146" s="11"/>
      <c r="N146" s="23">
        <f t="shared" si="2"/>
        <v>101</v>
      </c>
    </row>
    <row r="147" spans="1:14" outlineLevel="1" x14ac:dyDescent="0.25">
      <c r="A147" s="4"/>
      <c r="B147" s="14">
        <v>52</v>
      </c>
      <c r="C147" s="11" t="s">
        <v>174</v>
      </c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23">
        <f t="shared" si="2"/>
        <v>0</v>
      </c>
    </row>
    <row r="148" spans="1:14" outlineLevel="1" x14ac:dyDescent="0.25">
      <c r="A148" s="3"/>
      <c r="B148" s="14">
        <v>5201</v>
      </c>
      <c r="C148" s="11" t="s">
        <v>175</v>
      </c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23">
        <f t="shared" si="2"/>
        <v>0</v>
      </c>
    </row>
    <row r="149" spans="1:14" outlineLevel="1" x14ac:dyDescent="0.25">
      <c r="A149" s="3"/>
      <c r="B149" s="14">
        <v>5202</v>
      </c>
      <c r="C149" s="11" t="s">
        <v>176</v>
      </c>
      <c r="D149" s="11"/>
      <c r="E149" s="11"/>
      <c r="F149" s="11"/>
      <c r="G149" s="11"/>
      <c r="H149" s="11"/>
      <c r="I149" s="22">
        <v>140000</v>
      </c>
      <c r="J149" s="11"/>
      <c r="K149" s="11"/>
      <c r="L149" s="11"/>
      <c r="M149" s="11"/>
      <c r="N149" s="23">
        <f t="shared" si="2"/>
        <v>140000</v>
      </c>
    </row>
    <row r="150" spans="1:14" outlineLevel="1" x14ac:dyDescent="0.25">
      <c r="A150" s="3"/>
      <c r="B150" s="14">
        <v>5203</v>
      </c>
      <c r="C150" s="11" t="s">
        <v>177</v>
      </c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23">
        <f t="shared" si="2"/>
        <v>0</v>
      </c>
    </row>
    <row r="151" spans="1:14" outlineLevel="1" x14ac:dyDescent="0.25">
      <c r="A151" s="3"/>
      <c r="B151" s="14">
        <v>5204</v>
      </c>
      <c r="C151" s="11" t="s">
        <v>178</v>
      </c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23">
        <f t="shared" si="2"/>
        <v>0</v>
      </c>
    </row>
    <row r="152" spans="1:14" x14ac:dyDescent="0.25">
      <c r="A152" s="3"/>
      <c r="B152" s="14">
        <v>5299</v>
      </c>
      <c r="C152" s="11" t="s">
        <v>179</v>
      </c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23">
        <f t="shared" si="2"/>
        <v>0</v>
      </c>
    </row>
    <row r="153" spans="1:14" ht="25.7" customHeight="1" outlineLevel="1" x14ac:dyDescent="0.25">
      <c r="A153" s="4"/>
      <c r="B153" s="14">
        <v>61</v>
      </c>
      <c r="C153" s="11" t="s">
        <v>180</v>
      </c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23">
        <f t="shared" si="2"/>
        <v>0</v>
      </c>
    </row>
    <row r="154" spans="1:14" outlineLevel="1" x14ac:dyDescent="0.25">
      <c r="A154" s="3"/>
      <c r="B154" s="14">
        <v>6101</v>
      </c>
      <c r="C154" s="11" t="s">
        <v>181</v>
      </c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23">
        <f t="shared" si="2"/>
        <v>0</v>
      </c>
    </row>
    <row r="155" spans="1:14" ht="25.7" customHeight="1" outlineLevel="1" x14ac:dyDescent="0.25">
      <c r="A155" s="3"/>
      <c r="B155" s="14">
        <v>6102</v>
      </c>
      <c r="C155" s="11" t="s">
        <v>182</v>
      </c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23">
        <f t="shared" si="2"/>
        <v>0</v>
      </c>
    </row>
    <row r="156" spans="1:14" ht="25.7" customHeight="1" outlineLevel="1" x14ac:dyDescent="0.25">
      <c r="A156" s="3"/>
      <c r="B156" s="14">
        <v>6103</v>
      </c>
      <c r="C156" s="11" t="s">
        <v>183</v>
      </c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23">
        <f t="shared" si="2"/>
        <v>0</v>
      </c>
    </row>
    <row r="157" spans="1:14" ht="25.7" customHeight="1" outlineLevel="1" x14ac:dyDescent="0.25">
      <c r="A157" s="3"/>
      <c r="B157" s="14">
        <v>6104</v>
      </c>
      <c r="C157" s="11" t="s">
        <v>184</v>
      </c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23">
        <f t="shared" si="2"/>
        <v>0</v>
      </c>
    </row>
    <row r="158" spans="1:14" outlineLevel="1" x14ac:dyDescent="0.25">
      <c r="A158" s="3"/>
      <c r="B158" s="14">
        <v>6105</v>
      </c>
      <c r="C158" s="11" t="s">
        <v>185</v>
      </c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23">
        <f t="shared" si="2"/>
        <v>0</v>
      </c>
    </row>
    <row r="159" spans="1:14" ht="25.7" customHeight="1" outlineLevel="1" x14ac:dyDescent="0.25">
      <c r="A159" s="3"/>
      <c r="B159" s="14">
        <v>6106</v>
      </c>
      <c r="C159" s="11" t="s">
        <v>186</v>
      </c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23">
        <f t="shared" si="2"/>
        <v>0</v>
      </c>
    </row>
    <row r="160" spans="1:14" outlineLevel="1" x14ac:dyDescent="0.25">
      <c r="A160" s="3"/>
      <c r="B160" s="14">
        <v>6107</v>
      </c>
      <c r="C160" s="11" t="s">
        <v>187</v>
      </c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23">
        <f t="shared" si="2"/>
        <v>0</v>
      </c>
    </row>
    <row r="161" spans="1:14" ht="25.7" customHeight="1" outlineLevel="1" x14ac:dyDescent="0.25">
      <c r="A161" s="3"/>
      <c r="B161" s="14">
        <v>6108</v>
      </c>
      <c r="C161" s="11" t="s">
        <v>188</v>
      </c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23">
        <f t="shared" si="2"/>
        <v>0</v>
      </c>
    </row>
    <row r="162" spans="1:14" ht="25.7" customHeight="1" outlineLevel="1" x14ac:dyDescent="0.25">
      <c r="A162" s="3"/>
      <c r="B162" s="14">
        <v>6109</v>
      </c>
      <c r="C162" s="11" t="s">
        <v>189</v>
      </c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23">
        <f t="shared" si="2"/>
        <v>0</v>
      </c>
    </row>
    <row r="163" spans="1:14" ht="25.7" customHeight="1" outlineLevel="1" x14ac:dyDescent="0.25">
      <c r="A163" s="3"/>
      <c r="B163" s="14">
        <v>6110</v>
      </c>
      <c r="C163" s="11" t="s">
        <v>190</v>
      </c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23">
        <f t="shared" si="2"/>
        <v>0</v>
      </c>
    </row>
    <row r="164" spans="1:14" ht="25.7" customHeight="1" outlineLevel="1" x14ac:dyDescent="0.25">
      <c r="A164" s="3"/>
      <c r="B164" s="14">
        <v>6111</v>
      </c>
      <c r="C164" s="11" t="s">
        <v>191</v>
      </c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23">
        <f t="shared" si="2"/>
        <v>0</v>
      </c>
    </row>
    <row r="165" spans="1:14" ht="25.7" customHeight="1" outlineLevel="1" x14ac:dyDescent="0.25">
      <c r="A165" s="3"/>
      <c r="B165" s="14">
        <v>6112</v>
      </c>
      <c r="C165" s="11" t="s">
        <v>192</v>
      </c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23">
        <f t="shared" si="2"/>
        <v>0</v>
      </c>
    </row>
    <row r="166" spans="1:14" ht="25.7" customHeight="1" outlineLevel="1" x14ac:dyDescent="0.25">
      <c r="A166" s="3"/>
      <c r="B166" s="14">
        <v>6113</v>
      </c>
      <c r="C166" s="11" t="s">
        <v>193</v>
      </c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23">
        <f t="shared" si="2"/>
        <v>0</v>
      </c>
    </row>
    <row r="167" spans="1:14" ht="25.7" customHeight="1" outlineLevel="1" x14ac:dyDescent="0.25">
      <c r="A167" s="3"/>
      <c r="B167" s="14">
        <v>6114</v>
      </c>
      <c r="C167" s="11" t="s">
        <v>194</v>
      </c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23">
        <f t="shared" si="2"/>
        <v>0</v>
      </c>
    </row>
    <row r="168" spans="1:14" ht="25.7" customHeight="1" outlineLevel="1" x14ac:dyDescent="0.25">
      <c r="A168" s="3"/>
      <c r="B168" s="14">
        <v>6115</v>
      </c>
      <c r="C168" s="11" t="s">
        <v>195</v>
      </c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23">
        <f t="shared" si="2"/>
        <v>0</v>
      </c>
    </row>
    <row r="169" spans="1:14" ht="25.7" customHeight="1" outlineLevel="1" x14ac:dyDescent="0.25">
      <c r="A169" s="3"/>
      <c r="B169" s="14">
        <v>6116</v>
      </c>
      <c r="C169" s="11" t="s">
        <v>196</v>
      </c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23">
        <f t="shared" si="2"/>
        <v>0</v>
      </c>
    </row>
    <row r="170" spans="1:14" ht="25.7" customHeight="1" outlineLevel="1" x14ac:dyDescent="0.25">
      <c r="A170" s="3"/>
      <c r="B170" s="14">
        <v>6117</v>
      </c>
      <c r="C170" s="11" t="s">
        <v>197</v>
      </c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23">
        <f t="shared" si="2"/>
        <v>0</v>
      </c>
    </row>
    <row r="171" spans="1:14" ht="25.7" customHeight="1" outlineLevel="1" x14ac:dyDescent="0.25">
      <c r="A171" s="3"/>
      <c r="B171" s="14">
        <v>6118</v>
      </c>
      <c r="C171" s="11" t="s">
        <v>198</v>
      </c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23">
        <f t="shared" si="2"/>
        <v>0</v>
      </c>
    </row>
    <row r="172" spans="1:14" ht="25.7" customHeight="1" outlineLevel="1" x14ac:dyDescent="0.25">
      <c r="A172" s="3"/>
      <c r="B172" s="14">
        <v>6119</v>
      </c>
      <c r="C172" s="11" t="s">
        <v>199</v>
      </c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23">
        <f t="shared" si="2"/>
        <v>0</v>
      </c>
    </row>
    <row r="173" spans="1:14" ht="25.7" customHeight="1" outlineLevel="1" x14ac:dyDescent="0.25">
      <c r="A173" s="3"/>
      <c r="B173" s="14">
        <v>6120</v>
      </c>
      <c r="C173" s="11" t="s">
        <v>200</v>
      </c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23">
        <f t="shared" si="2"/>
        <v>0</v>
      </c>
    </row>
    <row r="174" spans="1:14" outlineLevel="1" x14ac:dyDescent="0.25">
      <c r="A174" s="3"/>
      <c r="B174" s="14">
        <v>6121</v>
      </c>
      <c r="C174" s="11" t="s">
        <v>201</v>
      </c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23">
        <f t="shared" si="2"/>
        <v>0</v>
      </c>
    </row>
    <row r="175" spans="1:14" outlineLevel="1" x14ac:dyDescent="0.25">
      <c r="A175" s="3"/>
      <c r="B175" s="14">
        <v>6122</v>
      </c>
      <c r="C175" s="11" t="s">
        <v>202</v>
      </c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23">
        <f t="shared" si="2"/>
        <v>0</v>
      </c>
    </row>
    <row r="176" spans="1:14" outlineLevel="1" x14ac:dyDescent="0.25">
      <c r="A176" s="3"/>
      <c r="B176" s="14">
        <v>6123</v>
      </c>
      <c r="C176" s="11" t="s">
        <v>203</v>
      </c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23">
        <f t="shared" si="2"/>
        <v>0</v>
      </c>
    </row>
    <row r="177" spans="1:14" ht="25.7" customHeight="1" outlineLevel="1" x14ac:dyDescent="0.25">
      <c r="A177" s="3"/>
      <c r="B177" s="14">
        <v>6124</v>
      </c>
      <c r="C177" s="11" t="s">
        <v>204</v>
      </c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23">
        <f t="shared" si="2"/>
        <v>0</v>
      </c>
    </row>
    <row r="178" spans="1:14" ht="25.7" customHeight="1" x14ac:dyDescent="0.25">
      <c r="A178" s="3"/>
      <c r="B178" s="14">
        <v>6199</v>
      </c>
      <c r="C178" s="11" t="s">
        <v>205</v>
      </c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23">
        <f t="shared" si="2"/>
        <v>0</v>
      </c>
    </row>
    <row r="179" spans="1:14" ht="25.7" customHeight="1" outlineLevel="1" x14ac:dyDescent="0.25">
      <c r="A179" s="4"/>
      <c r="B179" s="14">
        <v>62</v>
      </c>
      <c r="C179" s="11" t="s">
        <v>206</v>
      </c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23">
        <f t="shared" si="2"/>
        <v>0</v>
      </c>
    </row>
    <row r="180" spans="1:14" ht="25.7" customHeight="1" outlineLevel="1" x14ac:dyDescent="0.25">
      <c r="A180" s="3"/>
      <c r="B180" s="14">
        <v>6201</v>
      </c>
      <c r="C180" s="11" t="s">
        <v>207</v>
      </c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23">
        <f t="shared" si="2"/>
        <v>0</v>
      </c>
    </row>
    <row r="181" spans="1:14" ht="25.7" customHeight="1" outlineLevel="1" x14ac:dyDescent="0.25">
      <c r="A181" s="3"/>
      <c r="B181" s="14">
        <v>6204</v>
      </c>
      <c r="C181" s="11" t="s">
        <v>208</v>
      </c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23">
        <f t="shared" si="2"/>
        <v>0</v>
      </c>
    </row>
    <row r="182" spans="1:14" outlineLevel="1" x14ac:dyDescent="0.25">
      <c r="A182" s="3"/>
      <c r="B182" s="14">
        <v>6206</v>
      </c>
      <c r="C182" s="11" t="s">
        <v>209</v>
      </c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23">
        <f t="shared" si="2"/>
        <v>0</v>
      </c>
    </row>
    <row r="183" spans="1:14" ht="25.7" customHeight="1" outlineLevel="1" x14ac:dyDescent="0.25">
      <c r="A183" s="3"/>
      <c r="B183" s="14">
        <v>6207</v>
      </c>
      <c r="C183" s="11" t="s">
        <v>210</v>
      </c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23">
        <f t="shared" si="2"/>
        <v>0</v>
      </c>
    </row>
    <row r="184" spans="1:14" ht="25.7" customHeight="1" x14ac:dyDescent="0.25">
      <c r="A184" s="3"/>
      <c r="B184" s="14">
        <v>6208</v>
      </c>
      <c r="C184" s="11" t="s">
        <v>211</v>
      </c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23">
        <f t="shared" si="2"/>
        <v>0</v>
      </c>
    </row>
    <row r="185" spans="1:14" outlineLevel="1" x14ac:dyDescent="0.25">
      <c r="A185" s="4"/>
      <c r="B185" s="14">
        <v>7</v>
      </c>
      <c r="C185" s="11" t="s">
        <v>212</v>
      </c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23">
        <f t="shared" si="2"/>
        <v>0</v>
      </c>
    </row>
    <row r="186" spans="1:14" outlineLevel="1" x14ac:dyDescent="0.25">
      <c r="A186" s="3"/>
      <c r="B186" s="14">
        <v>7100</v>
      </c>
      <c r="C186" s="11" t="s">
        <v>213</v>
      </c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23">
        <f t="shared" si="2"/>
        <v>0</v>
      </c>
    </row>
    <row r="187" spans="1:14" outlineLevel="1" x14ac:dyDescent="0.25">
      <c r="A187" s="3"/>
      <c r="B187" s="14">
        <v>7200</v>
      </c>
      <c r="C187" s="11" t="s">
        <v>214</v>
      </c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23">
        <f t="shared" si="2"/>
        <v>0</v>
      </c>
    </row>
    <row r="188" spans="1:14" outlineLevel="1" x14ac:dyDescent="0.25">
      <c r="A188" s="3"/>
      <c r="B188" s="14">
        <v>7300</v>
      </c>
      <c r="C188" s="11" t="s">
        <v>215</v>
      </c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23">
        <f t="shared" si="2"/>
        <v>0</v>
      </c>
    </row>
    <row r="189" spans="1:14" ht="25.7" customHeight="1" x14ac:dyDescent="0.25">
      <c r="A189" s="3"/>
      <c r="B189" s="14">
        <v>7350</v>
      </c>
      <c r="C189" s="11" t="s">
        <v>216</v>
      </c>
      <c r="D189" s="11"/>
      <c r="E189" s="11"/>
      <c r="F189" s="11"/>
      <c r="G189" s="11"/>
      <c r="H189" s="11"/>
      <c r="I189" s="11"/>
      <c r="J189" s="11"/>
      <c r="K189" s="11"/>
      <c r="L189" s="11"/>
      <c r="M189" s="22">
        <v>5000</v>
      </c>
      <c r="N189" s="23">
        <f t="shared" si="2"/>
        <v>5000</v>
      </c>
    </row>
    <row r="190" spans="1:14" outlineLevel="1" x14ac:dyDescent="0.25">
      <c r="A190" s="4"/>
      <c r="B190" s="14">
        <v>74</v>
      </c>
      <c r="C190" s="11" t="s">
        <v>217</v>
      </c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23">
        <f t="shared" si="2"/>
        <v>0</v>
      </c>
    </row>
    <row r="191" spans="1:14" outlineLevel="1" x14ac:dyDescent="0.25">
      <c r="A191" s="3"/>
      <c r="B191" s="14">
        <v>7401</v>
      </c>
      <c r="C191" s="11" t="s">
        <v>218</v>
      </c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23">
        <f t="shared" si="2"/>
        <v>0</v>
      </c>
    </row>
    <row r="192" spans="1:14" ht="25.7" customHeight="1" outlineLevel="1" x14ac:dyDescent="0.25">
      <c r="A192" s="3"/>
      <c r="B192" s="14">
        <v>7402</v>
      </c>
      <c r="C192" s="11" t="s">
        <v>219</v>
      </c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23">
        <f t="shared" si="2"/>
        <v>0</v>
      </c>
    </row>
    <row r="193" spans="1:14" outlineLevel="1" x14ac:dyDescent="0.25">
      <c r="A193" s="3"/>
      <c r="B193" s="14">
        <v>7403</v>
      </c>
      <c r="C193" s="11" t="s">
        <v>220</v>
      </c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23">
        <f t="shared" si="2"/>
        <v>0</v>
      </c>
    </row>
    <row r="194" spans="1:14" outlineLevel="1" x14ac:dyDescent="0.25">
      <c r="A194" s="3"/>
      <c r="B194" s="14">
        <v>7404</v>
      </c>
      <c r="C194" s="11" t="s">
        <v>221</v>
      </c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23">
        <f t="shared" si="2"/>
        <v>0</v>
      </c>
    </row>
    <row r="195" spans="1:14" outlineLevel="1" x14ac:dyDescent="0.25">
      <c r="A195" s="3"/>
      <c r="B195" s="14">
        <v>7405</v>
      </c>
      <c r="C195" s="11" t="s">
        <v>222</v>
      </c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23">
        <f t="shared" si="2"/>
        <v>0</v>
      </c>
    </row>
    <row r="196" spans="1:14" outlineLevel="1" x14ac:dyDescent="0.25">
      <c r="A196" s="3"/>
      <c r="B196" s="14">
        <v>7406</v>
      </c>
      <c r="C196" s="11" t="s">
        <v>223</v>
      </c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23">
        <f t="shared" si="2"/>
        <v>0</v>
      </c>
    </row>
    <row r="197" spans="1:14" outlineLevel="1" x14ac:dyDescent="0.25">
      <c r="A197" s="3"/>
      <c r="B197" s="14">
        <v>7407</v>
      </c>
      <c r="C197" s="11" t="s">
        <v>224</v>
      </c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23">
        <f t="shared" si="2"/>
        <v>0</v>
      </c>
    </row>
    <row r="198" spans="1:14" x14ac:dyDescent="0.25">
      <c r="A198" s="3"/>
      <c r="B198" s="14">
        <v>7500</v>
      </c>
      <c r="C198" s="11" t="s">
        <v>225</v>
      </c>
      <c r="D198" s="22">
        <v>107418.08</v>
      </c>
      <c r="E198" s="11"/>
      <c r="F198" s="11"/>
      <c r="G198" s="11"/>
      <c r="H198" s="11"/>
      <c r="I198" s="22">
        <v>446.48</v>
      </c>
      <c r="J198" s="22">
        <v>6192.32</v>
      </c>
      <c r="K198" s="11"/>
      <c r="L198" s="22">
        <v>1028889.54</v>
      </c>
      <c r="M198" s="11"/>
      <c r="N198" s="23">
        <f t="shared" si="2"/>
        <v>1142946.42</v>
      </c>
    </row>
    <row r="199" spans="1:14" outlineLevel="1" x14ac:dyDescent="0.25">
      <c r="A199" s="4"/>
      <c r="B199" s="14">
        <v>8</v>
      </c>
      <c r="C199" s="11" t="s">
        <v>226</v>
      </c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23">
        <f t="shared" si="2"/>
        <v>0</v>
      </c>
    </row>
    <row r="200" spans="1:14" outlineLevel="1" x14ac:dyDescent="0.25">
      <c r="A200" s="3"/>
      <c r="B200" s="14">
        <v>8100</v>
      </c>
      <c r="C200" s="11" t="s">
        <v>227</v>
      </c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23">
        <f t="shared" si="2"/>
        <v>0</v>
      </c>
    </row>
    <row r="201" spans="1:14" x14ac:dyDescent="0.25">
      <c r="A201" s="3"/>
      <c r="B201" s="14">
        <v>8200</v>
      </c>
      <c r="C201" s="11" t="s">
        <v>228</v>
      </c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23">
        <f t="shared" si="2"/>
        <v>0</v>
      </c>
    </row>
    <row r="202" spans="1:14" ht="16.5" thickBot="1" x14ac:dyDescent="0.3">
      <c r="B202" s="24"/>
      <c r="C202" s="25"/>
      <c r="D202" s="26">
        <f>SUM(D13:D201)</f>
        <v>2994148.47</v>
      </c>
      <c r="E202" s="26">
        <f t="shared" ref="E202:M202" si="3">SUM(E13:E201)</f>
        <v>947688.90000000037</v>
      </c>
      <c r="F202" s="26">
        <f t="shared" si="3"/>
        <v>398250.19999999995</v>
      </c>
      <c r="G202" s="26">
        <f t="shared" si="3"/>
        <v>177079.75000000003</v>
      </c>
      <c r="H202" s="26">
        <f t="shared" si="3"/>
        <v>408965.41000000003</v>
      </c>
      <c r="I202" s="26">
        <f t="shared" si="3"/>
        <v>1925094.21</v>
      </c>
      <c r="J202" s="26">
        <f t="shared" si="3"/>
        <v>69515.98000000001</v>
      </c>
      <c r="K202" s="26">
        <f t="shared" si="3"/>
        <v>0</v>
      </c>
      <c r="L202" s="26">
        <f t="shared" si="3"/>
        <v>1125265.3400000001</v>
      </c>
      <c r="M202" s="26">
        <f t="shared" si="3"/>
        <v>5000</v>
      </c>
      <c r="N202" s="27">
        <f t="shared" si="2"/>
        <v>8051008.2600000007</v>
      </c>
    </row>
  </sheetData>
  <mergeCells count="28">
    <mergeCell ref="A190:A198"/>
    <mergeCell ref="A199:A201"/>
    <mergeCell ref="A134:A146"/>
    <mergeCell ref="A147:A152"/>
    <mergeCell ref="A153:A178"/>
    <mergeCell ref="A179:A184"/>
    <mergeCell ref="A185:A189"/>
    <mergeCell ref="A99:A102"/>
    <mergeCell ref="A103:A108"/>
    <mergeCell ref="A109:A114"/>
    <mergeCell ref="A115:A120"/>
    <mergeCell ref="A121:A133"/>
    <mergeCell ref="A25:A27"/>
    <mergeCell ref="A28:A31"/>
    <mergeCell ref="A32:A61"/>
    <mergeCell ref="A62:A91"/>
    <mergeCell ref="A92:A98"/>
    <mergeCell ref="E6:F6"/>
    <mergeCell ref="E7:F7"/>
    <mergeCell ref="A14:A17"/>
    <mergeCell ref="A18:A21"/>
    <mergeCell ref="A22:A24"/>
    <mergeCell ref="E4:F4"/>
    <mergeCell ref="H4:I4"/>
    <mergeCell ref="J4:K4"/>
    <mergeCell ref="E5:F5"/>
    <mergeCell ref="H5:I5"/>
    <mergeCell ref="J5:K5"/>
  </mergeCells>
  <pageMargins left="0.25" right="0.25" top="0.75" bottom="0.75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Sheet0</vt:lpstr>
      <vt:lpstr>__bookmark_2</vt:lpstr>
      <vt:lpstr>__bookmark_3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Claudio D''agostino</cp:lastModifiedBy>
  <dcterms:created xsi:type="dcterms:W3CDTF">2020-11-19T09:40:01Z</dcterms:created>
  <dcterms:modified xsi:type="dcterms:W3CDTF">2020-11-19T09:50:22Z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