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s0161\Desktop\RPP_PREVENTIVO 2023\PREVENTIVO 2023\PRATICA DI GIUNTA\"/>
    </mc:Choice>
  </mc:AlternateContent>
  <xr:revisionPtr revIDLastSave="0" documentId="13_ncr:1_{AF7A0919-4783-41BC-A4C1-5D483E8019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_bookmark_2">Sheet0!$A$1:$N$3</definedName>
    <definedName name="__bookmark_3">Sheet0!$A$4:$M$206</definedName>
  </definedNames>
  <calcPr calcId="181029"/>
</workbook>
</file>

<file path=xl/calcChain.xml><?xml version="1.0" encoding="utf-8"?>
<calcChain xmlns="http://schemas.openxmlformats.org/spreadsheetml/2006/main">
  <c r="E207" i="1" l="1"/>
  <c r="F207" i="1"/>
  <c r="G207" i="1"/>
  <c r="H207" i="1"/>
  <c r="I207" i="1"/>
  <c r="J207" i="1"/>
  <c r="K207" i="1"/>
  <c r="L207" i="1"/>
  <c r="M207" i="1"/>
  <c r="D207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15" i="1"/>
  <c r="N207" i="1" s="1"/>
</calcChain>
</file>

<file path=xl/sharedStrings.xml><?xml version="1.0" encoding="utf-8"?>
<sst xmlns="http://schemas.openxmlformats.org/spreadsheetml/2006/main" count="255" uniqueCount="234">
  <si>
    <t>C.C.I.A.A. DI COSENZA</t>
  </si>
  <si>
    <t>PREVISIONE DI SPESA COMPLESSIVA 2023</t>
  </si>
  <si>
    <t>USCITE</t>
  </si>
  <si>
    <t>MISSIONE</t>
  </si>
  <si>
    <t>011</t>
  </si>
  <si>
    <t>012</t>
  </si>
  <si>
    <t>016</t>
  </si>
  <si>
    <t>032</t>
  </si>
  <si>
    <t>033</t>
  </si>
  <si>
    <t>090</t>
  </si>
  <si>
    <t>091</t>
  </si>
  <si>
    <t>Competitività e sviluppo delle imprese</t>
  </si>
  <si>
    <t>Regolazione dei mercati</t>
  </si>
  <si>
    <t>Commercio internazionale ed internazionalizzazione del sistema produttivo</t>
  </si>
  <si>
    <t>Servizi istituzionali e generali delle amministrazioni pubbliche</t>
  </si>
  <si>
    <t>Fondi da ripartire</t>
  </si>
  <si>
    <t>Servizi per conto terzi e partite di giro</t>
  </si>
  <si>
    <t>Debiti da finanziamento dell'amministrazione</t>
  </si>
  <si>
    <t>PROGRAMMA</t>
  </si>
  <si>
    <t>005</t>
  </si>
  <si>
    <t>004</t>
  </si>
  <si>
    <t>002</t>
  </si>
  <si>
    <t>003</t>
  </si>
  <si>
    <t>001</t>
  </si>
  <si>
    <t>Promozione e attuazione di politiche di sviluppo, competitività e innovazione, di responsabilità sociale d'impresa e movimento cooperativo</t>
  </si>
  <si>
    <t>Vigilanza sui mercati e sui prodotti, promozione della concorrenza e tutela dei consumatori</t>
  </si>
  <si>
    <t>Sostegno all'internazionalizzazione delle imprese e promozione del made in Italy</t>
  </si>
  <si>
    <t>Indirizzo politico</t>
  </si>
  <si>
    <t>Servizi e affari generali per le amministrazioni di competenza</t>
  </si>
  <si>
    <t>Fondi da assegnare</t>
  </si>
  <si>
    <t>Fondi di riserva e speciali</t>
  </si>
  <si>
    <t>DIVISIONE</t>
  </si>
  <si>
    <t>AFFARI ECONOMICI</t>
  </si>
  <si>
    <t>SERVIZI GENERALI DELLE PUBBLICHE AMMNISTRAZIONI</t>
  </si>
  <si>
    <t>GRUPPO</t>
  </si>
  <si>
    <t>Affari generali economici, commerciali e del lavoro</t>
  </si>
  <si>
    <t>Servizi generali</t>
  </si>
  <si>
    <t>Organi esecutivi e legislativi, attività finanziari e fiscali e affari esteri</t>
  </si>
  <si>
    <t>CODICE GESTIONALE</t>
  </si>
  <si>
    <t>DESCRIZIONE VOCE</t>
  </si>
  <si>
    <t>PERSONALE</t>
  </si>
  <si>
    <t>Competenze a favore del personale</t>
  </si>
  <si>
    <t>Competenze fisse e accessorie a favore del personale</t>
  </si>
  <si>
    <t>Rimborsi spese per personale distaccato/comandato</t>
  </si>
  <si>
    <t>Arretrati di anni precedenti</t>
  </si>
  <si>
    <t>Ritenute a carico del personale</t>
  </si>
  <si>
    <t>Ritenute previdenziali e assistenziali al personale</t>
  </si>
  <si>
    <t>Ritenute erariali a carico del personale</t>
  </si>
  <si>
    <t>Altre ritenute al personale per conto di terzi</t>
  </si>
  <si>
    <t>Contributi  a carico dell'ente</t>
  </si>
  <si>
    <t>Contributi obbligatori per il personale</t>
  </si>
  <si>
    <t>Contributi aggiuntivi</t>
  </si>
  <si>
    <t>Interventi assistenziali</t>
  </si>
  <si>
    <t>Borse di studio e sussidi per il personale</t>
  </si>
  <si>
    <t>Altri interventi assistenziali a favore del personale</t>
  </si>
  <si>
    <t>Altre spese di personale</t>
  </si>
  <si>
    <t>Trattamento di missione e rimborsi spese viaggi</t>
  </si>
  <si>
    <t>TFR a carico direttamente  dell'Ente</t>
  </si>
  <si>
    <t>Altri oneri per il personale</t>
  </si>
  <si>
    <t>ACQUISTO DI BENI E SERVIZI</t>
  </si>
  <si>
    <t>Cancelleria e materiale informatico e tecnico</t>
  </si>
  <si>
    <t>Acquisto di beni per il funzionamento di mezzi di di trasporto</t>
  </si>
  <si>
    <t>Pubblicazioni, giornali e riviste</t>
  </si>
  <si>
    <t>Altri materiali di consumo</t>
  </si>
  <si>
    <t>Collaborazioni, coordinate e continuative (Co.co.co)</t>
  </si>
  <si>
    <t>Oneri previdenziali e assicurativi su Co.co.co e occasionali</t>
  </si>
  <si>
    <t>Lavoro interinale</t>
  </si>
  <si>
    <t>Corsi di formazione per il proprio personale</t>
  </si>
  <si>
    <t>Corsi di formazione organizzati per terzi</t>
  </si>
  <si>
    <t>Studi, consulenze,  indagini  e ricerche di mercato</t>
  </si>
  <si>
    <t>Organizzazione manifestazioni e convegni</t>
  </si>
  <si>
    <t>Spese per pubblicità</t>
  </si>
  <si>
    <t>Servizi ausiliari,  spese di pulizia e servizi di vigilanza</t>
  </si>
  <si>
    <t>Buoni pasto  e mensa per il personale dipendente</t>
  </si>
  <si>
    <t>Utenze e canoni per telefonia e reti di trasmissione</t>
  </si>
  <si>
    <t>Utenze e canoni per energia elettrica, acqua e gas</t>
  </si>
  <si>
    <t>Utenze e canoni per altri servizi</t>
  </si>
  <si>
    <t>Riscaldamento e condizionamento</t>
  </si>
  <si>
    <t>Acquisto di servizi per la stampa di pubblicazioni</t>
  </si>
  <si>
    <t>Acquisto di servizi per  la riscossione delle entrate</t>
  </si>
  <si>
    <t>Spese postali e di recapito</t>
  </si>
  <si>
    <t>Assicurazioni</t>
  </si>
  <si>
    <t>Assistenza informatica e manutenzione software</t>
  </si>
  <si>
    <t>Manutenzione ordinaria e riparazioni di immobili  e loro pertinenze</t>
  </si>
  <si>
    <t>Altre spese di manutenzione ordinaria e riparazioni</t>
  </si>
  <si>
    <t>Spese legali</t>
  </si>
  <si>
    <t>Acquisto di beni e servizi per spese di rappresentanza</t>
  </si>
  <si>
    <t>Altre spese per acquisto di servizi</t>
  </si>
  <si>
    <t>Acquisto di beni e servizi derivate da sopravvenienze passive</t>
  </si>
  <si>
    <t>CONTRIBUTI E TRASFERIMENTI CORRENTI</t>
  </si>
  <si>
    <t>Contributi e trasferimenti a Amministrazioni pubbliche</t>
  </si>
  <si>
    <t>Contributi e trasferimenti correnti  a Stato</t>
  </si>
  <si>
    <t>Contributi e trasferimenti correnti a enti di ricerca statali</t>
  </si>
  <si>
    <t>Contributi e trasferimenti correnti ad altre amministrazioni pubbliche centrali</t>
  </si>
  <si>
    <t>Contributi e trasferimenti correnti  a Regione/Provincia autonoma</t>
  </si>
  <si>
    <t>Contributi e trasferimenti correnti  a province</t>
  </si>
  <si>
    <t>Contributi e trasferimenti correnti  a città metropolitane</t>
  </si>
  <si>
    <t>Contributi e trasferimenti correnti  a comuni</t>
  </si>
  <si>
    <t xml:space="preserve">Contributi e trasferimenti correnti  a unioni di comuni </t>
  </si>
  <si>
    <t>Contributi e trasferimenti correnti  a comunità montane</t>
  </si>
  <si>
    <t>Contributi e trasferimenti correnti  ad aziende sanitarie</t>
  </si>
  <si>
    <t>Contributi e trasferimenti correnti  ad aziende ospedaliere</t>
  </si>
  <si>
    <t>Contributi e trasferimenti correnti  a Camere di commercio</t>
  </si>
  <si>
    <t>Contributi e trasferimenti correnti a Unioncamere per il fondo perequativo</t>
  </si>
  <si>
    <t>Altri contributi e trasferimenti correnti a Unioncamere</t>
  </si>
  <si>
    <t>Contributi e trasferimenti correnti ad unioni regionali delle Camere di Commercio per ripiano perdit</t>
  </si>
  <si>
    <t>Altri contributi e trasferimenti correnti  ad Unioni regionali  delle Camere di commercio</t>
  </si>
  <si>
    <t>Contributi e trasferimenti correnti a centri esteri delle Camere di Commercio per ripiano perdite</t>
  </si>
  <si>
    <t>Altri contributi e trasferimenti correnti  a centri esteri delle Camere di commercio</t>
  </si>
  <si>
    <t>Contributi e trasferimenti correnti  a policlinici univeristari</t>
  </si>
  <si>
    <t>Contributi e trasferimenti correnti  ad IRCCS pubblici - Fondazioni IRCCS</t>
  </si>
  <si>
    <t>Contributi e trasferimenti correnti  a Istituti Zooprofilattici sperimentali</t>
  </si>
  <si>
    <t>Contributi e trasferimenti correnti  a Enti di previdenza</t>
  </si>
  <si>
    <t>Contributi e trasferimenti correnti  a Autorità portuali</t>
  </si>
  <si>
    <t>Contributi e trasferimenti correnti  a Agenzie regionali</t>
  </si>
  <si>
    <t>Contributi e trasferimenti correnti  a Università</t>
  </si>
  <si>
    <t>Contributi e trasferimenti correnti  a Enti Parco</t>
  </si>
  <si>
    <t>Contributi e trasferimenti correnti  a ARPA</t>
  </si>
  <si>
    <t>Contributi e trasferimenti correnti  a Enti di ricerca locali</t>
  </si>
  <si>
    <t>Contributi e trasferimenti correnti  a altre Amministrazioni Pubbliche locali</t>
  </si>
  <si>
    <t>Contributi e trasferimenti a soggetti privati</t>
  </si>
  <si>
    <t>Contributi e trasferimenti ad aziende speciali per ripiano perdite</t>
  </si>
  <si>
    <t>Altri contributi e trasferimenti   a aziende speciali</t>
  </si>
  <si>
    <t>Altri contributi e trasferimenti  ordinari a imprese</t>
  </si>
  <si>
    <t>Contributi e trasferimenti  a famiglie</t>
  </si>
  <si>
    <t>Contributi e trasferimenti  a istituzioni sociali private</t>
  </si>
  <si>
    <t>Contributi e trasferimenti a soggetti esteri</t>
  </si>
  <si>
    <t>ALTRE SPESE CORRENTI</t>
  </si>
  <si>
    <t>Rimborsi</t>
  </si>
  <si>
    <t>Rimborso diritto annuale</t>
  </si>
  <si>
    <t>Restituzione diritti di segreteria</t>
  </si>
  <si>
    <t>Altri concorsi, recuperi e rimborsi a soggetti privati</t>
  </si>
  <si>
    <t>Godimenti di beni di terzi</t>
  </si>
  <si>
    <t>Noleggi</t>
  </si>
  <si>
    <t>Locazioni</t>
  </si>
  <si>
    <t xml:space="preserve">Leasing operativo </t>
  </si>
  <si>
    <t>Leasing finanziario</t>
  </si>
  <si>
    <t>Licenze software</t>
  </si>
  <si>
    <t>Interessi passivi e oneri finanziari diversi</t>
  </si>
  <si>
    <t>Interessi passivi a Amministrazioni pubbliche</t>
  </si>
  <si>
    <t>Interessi passivi per anticipazioni di cassa</t>
  </si>
  <si>
    <t>Interessi su mutui</t>
  </si>
  <si>
    <t>Interessi passivi v/fornitori</t>
  </si>
  <si>
    <t>Altri oneri finanziari</t>
  </si>
  <si>
    <t>Imposte e tasse</t>
  </si>
  <si>
    <t>IRAP</t>
  </si>
  <si>
    <t>IRES</t>
  </si>
  <si>
    <t>I.V.A.</t>
  </si>
  <si>
    <t>ICI</t>
  </si>
  <si>
    <t>Altri tributi</t>
  </si>
  <si>
    <t>Altre spese correnti</t>
  </si>
  <si>
    <t>Indennità e rimborso spese  per il Consiglio</t>
  </si>
  <si>
    <t>Indennità e rimborso spese  per la Giunta</t>
  </si>
  <si>
    <t>Indennità e rimborso spese   per il Presidente</t>
  </si>
  <si>
    <t>Indennità e rimborso spese  per il Collegio dei revisori</t>
  </si>
  <si>
    <t>Indennità e rimborso spese  per il Nucleo di valutazione</t>
  </si>
  <si>
    <t>Commissioni e Comitati</t>
  </si>
  <si>
    <t>Borse di studio</t>
  </si>
  <si>
    <t>Ritenute erariali su indennità a organi istituzionali e altri compensi</t>
  </si>
  <si>
    <t>Contributi previdenziali e assistenziali su indennità a organi istituzionali e altri compensi</t>
  </si>
  <si>
    <t>Altre ritenute  per conto di terzi su indennità a organi istituzionali e altri compensi</t>
  </si>
  <si>
    <t xml:space="preserve">Ritenute previdenziali ed assistenziali a carico degli organi istituzionali </t>
  </si>
  <si>
    <t>Altri oneri  della gestione corrente</t>
  </si>
  <si>
    <t>INVESTIMENTI FISSI</t>
  </si>
  <si>
    <t>Immobilizzazioni materiali</t>
  </si>
  <si>
    <t>Terreni</t>
  </si>
  <si>
    <t>Fabbricati</t>
  </si>
  <si>
    <t>Impianti e macchinari</t>
  </si>
  <si>
    <t>Mobili e arredi</t>
  </si>
  <si>
    <t>Automezzi</t>
  </si>
  <si>
    <t>Materiale bibliografico</t>
  </si>
  <si>
    <t>Altri beni materiali</t>
  </si>
  <si>
    <t>Immobilizzazioni immateriali</t>
  </si>
  <si>
    <t>Hardware</t>
  </si>
  <si>
    <t>Acquisizione o realizzazione software</t>
  </si>
  <si>
    <t>licenze d' uso</t>
  </si>
  <si>
    <t>Altre immobilizzazioni immateriali</t>
  </si>
  <si>
    <t>Immobilizzazioni finanziarie</t>
  </si>
  <si>
    <t>Partecipazioni di controllo e di collegamento</t>
  </si>
  <si>
    <t>Partecipazioni  azionarie in altre imprese</t>
  </si>
  <si>
    <t>Conferimenti di capitale</t>
  </si>
  <si>
    <t>Titoli di  Stato</t>
  </si>
  <si>
    <t>Altri titoli</t>
  </si>
  <si>
    <t>CONTRIBUTI E TRASFERIMENTI PER INVESTIMENTI</t>
  </si>
  <si>
    <t>Contributi e trasferimenti per investimenti a Amministrazioni pubbliche</t>
  </si>
  <si>
    <t>Contributi e trasferimenti per investimenti  a Stato</t>
  </si>
  <si>
    <t>Contributi e trasferimenti per investimenti a enti di ricerca statali</t>
  </si>
  <si>
    <t>Contributi e trasferimenti per investimenti ad altre amministrazioni pubbliche centrali</t>
  </si>
  <si>
    <t>Contributi e trasferimenti per investimenti  a Regione/Provincia autonoma</t>
  </si>
  <si>
    <t>Contributi e trasferimenti per investimenti  a province</t>
  </si>
  <si>
    <t>Contributi e trasferimenti per investimenti  a città metropolitane</t>
  </si>
  <si>
    <t>Contributi e trasferimenti per investimenti  a comuni</t>
  </si>
  <si>
    <t>Contributi e trasferimenti per investimenti  a unioni di comuni</t>
  </si>
  <si>
    <t>Contributi e trasferimenti per investimenti  a comunità montane</t>
  </si>
  <si>
    <t>Contributi e trasferimenti per investimenti  ad aziende sanitarie</t>
  </si>
  <si>
    <t>Contributi e trasferimenti per investimenti  ad aziende ospedaliere</t>
  </si>
  <si>
    <t>Contributi e trasferimenti per investimenti  ad altre Camere di commercio</t>
  </si>
  <si>
    <t>Contributi e trasferimenti per investimenti ad unioni regionali delle Camere di Commercio</t>
  </si>
  <si>
    <t>Contributi e trasferimenti per investimenti a centri esteri delle Camere di Commercio</t>
  </si>
  <si>
    <t>Contributi e trasferimenti per investimenti  a policlinici univeristari</t>
  </si>
  <si>
    <t>Contributi e trasferimenti per investimenti  ad IRCCS pubblici - Fondazioni IRCCS</t>
  </si>
  <si>
    <t>Contributi e trasferimenti per investimenti  a Istituti Zooprofilattici sperimentali</t>
  </si>
  <si>
    <t>Contributi e trasferimenti per investimenti  a Enti di previdenza</t>
  </si>
  <si>
    <t>Contributi e trasferimenti per investimenti  a Autorità portuali</t>
  </si>
  <si>
    <t>Contributi e trasferimenti per investimenti  a Agenzie regionali</t>
  </si>
  <si>
    <t>Contributi e trasferimenti per investimenti  a Università</t>
  </si>
  <si>
    <t>Contributi e trasferimenti per investimenti  a Enti Parco</t>
  </si>
  <si>
    <t>Contributi e trasferimenti per investimenti  a ARPA</t>
  </si>
  <si>
    <t>Contributi e trasferimenti per investimenti  a Enti di ricerca locali</t>
  </si>
  <si>
    <t>Contributi e trasferimenti per investimenti  a altre Amministrazioni Pubbliche locali</t>
  </si>
  <si>
    <t>Contributi e trasferimenti per investimenti a soggetti privati</t>
  </si>
  <si>
    <t>Contributi e trasferimenti per investimenti ad aziende speciali</t>
  </si>
  <si>
    <t>Contributi e trasferimenti per investimenti  ordinari a  imprese</t>
  </si>
  <si>
    <t>Contributi e trasferimenti per investimenti  a famiglie</t>
  </si>
  <si>
    <t>Contributi e trasferimenti per investimenti  a istituzioni sociali private</t>
  </si>
  <si>
    <t>Contributi e trasferimenti per investimenti a soggetti esteri</t>
  </si>
  <si>
    <t>OPERAZIONI FINANZIARIE</t>
  </si>
  <si>
    <t>Versamenti a conti bancari di deposito</t>
  </si>
  <si>
    <t>Deposito cauzionale  per spese contrattuali</t>
  </si>
  <si>
    <t>Restituzione di depositi cauzionali</t>
  </si>
  <si>
    <t>Costituzione di fondi per il servizio economato in contanti</t>
  </si>
  <si>
    <t>Concessione di crediti</t>
  </si>
  <si>
    <t>Concessione di crediti alle Unioni regionali</t>
  </si>
  <si>
    <t>Concessione di crediti ad altre amministrazioni pubbliche</t>
  </si>
  <si>
    <t>Concessione di crediti a aziende speciali</t>
  </si>
  <si>
    <t>Concessione di crediti ad altre imprese</t>
  </si>
  <si>
    <t>Concessione di crediti a famiglie</t>
  </si>
  <si>
    <t>Concessione di crediti a Istituzioni sociali private</t>
  </si>
  <si>
    <t>Concessioni di crediti a soggetti esteri</t>
  </si>
  <si>
    <t>Altre operazioni finanziarie</t>
  </si>
  <si>
    <t>SPESE PER RIMBORSO DI PRESTITI</t>
  </si>
  <si>
    <t>Rimborso anticipazioni di cassa</t>
  </si>
  <si>
    <t>Rimborso mutui e prestiti</t>
  </si>
  <si>
    <t>PAGAMENTI DA REGOLARIZZARE PER PIGNORAMENTI (pagamenti codificati dal cassiere)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</si>
</sst>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&quot;&quot;#,##0.00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3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2" xfId="0" applyFont="1" applyBorder="1"/>
    <xf numFmtId="0" fontId="6" fillId="0" borderId="3" xfId="0" applyFont="1" applyBorder="1"/>
    <xf numFmtId="0" fontId="3" fillId="0" borderId="4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/>
    <xf numFmtId="0" fontId="6" fillId="0" borderId="5" xfId="0" applyFont="1" applyBorder="1"/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8" fillId="0" borderId="5" xfId="1" applyFont="1" applyBorder="1"/>
    <xf numFmtId="165" fontId="3" fillId="0" borderId="0" xfId="0" applyNumberFormat="1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4" fontId="8" fillId="0" borderId="7" xfId="1" applyFont="1" applyBorder="1"/>
    <xf numFmtId="164" fontId="9" fillId="0" borderId="8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7"/>
  <sheetViews>
    <sheetView tabSelected="1" topLeftCell="B1" workbookViewId="0">
      <selection activeCell="O11" sqref="O11"/>
    </sheetView>
  </sheetViews>
  <sheetFormatPr defaultRowHeight="12.75" outlineLevelRow="1" x14ac:dyDescent="0.2"/>
  <cols>
    <col min="1" max="1" width="0" style="5" hidden="1" customWidth="1"/>
    <col min="2" max="2" width="14" style="5" customWidth="1"/>
    <col min="3" max="3" width="37.140625" style="5" customWidth="1"/>
    <col min="4" max="4" width="16" style="5" customWidth="1"/>
    <col min="5" max="5" width="17.28515625" style="5" customWidth="1"/>
    <col min="6" max="6" width="16.28515625" style="5" customWidth="1"/>
    <col min="7" max="7" width="24.140625" style="5" customWidth="1"/>
    <col min="8" max="8" width="21.85546875" style="5" customWidth="1"/>
    <col min="9" max="9" width="23.140625" style="5" customWidth="1"/>
    <col min="10" max="10" width="17.5703125" style="5" customWidth="1"/>
    <col min="11" max="11" width="16.5703125" style="5" customWidth="1"/>
    <col min="12" max="12" width="18.140625" style="5" customWidth="1"/>
    <col min="13" max="13" width="18.85546875" style="5" customWidth="1"/>
    <col min="14" max="14" width="15.42578125" style="5" customWidth="1"/>
    <col min="15" max="16384" width="9.140625" style="5"/>
  </cols>
  <sheetData>
    <row r="1" spans="1:14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/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4"/>
      <c r="B4" s="8"/>
      <c r="C4" s="9" t="s">
        <v>3</v>
      </c>
      <c r="D4" s="10" t="s">
        <v>4</v>
      </c>
      <c r="E4" s="11" t="s">
        <v>5</v>
      </c>
      <c r="F4" s="12"/>
      <c r="G4" s="10" t="s">
        <v>6</v>
      </c>
      <c r="H4" s="11" t="s">
        <v>7</v>
      </c>
      <c r="I4" s="12"/>
      <c r="J4" s="11" t="s">
        <v>8</v>
      </c>
      <c r="K4" s="12"/>
      <c r="L4" s="10" t="s">
        <v>9</v>
      </c>
      <c r="M4" s="10" t="s">
        <v>10</v>
      </c>
      <c r="N4" s="13"/>
    </row>
    <row r="5" spans="1:14" ht="44.25" customHeight="1" x14ac:dyDescent="0.2">
      <c r="A5" s="4"/>
      <c r="B5" s="14"/>
      <c r="C5" s="15"/>
      <c r="D5" s="15" t="s">
        <v>11</v>
      </c>
      <c r="E5" s="16" t="s">
        <v>12</v>
      </c>
      <c r="F5" s="17"/>
      <c r="G5" s="15" t="s">
        <v>13</v>
      </c>
      <c r="H5" s="16" t="s">
        <v>14</v>
      </c>
      <c r="I5" s="17"/>
      <c r="J5" s="16" t="s">
        <v>15</v>
      </c>
      <c r="K5" s="17"/>
      <c r="L5" s="15" t="s">
        <v>16</v>
      </c>
      <c r="M5" s="15" t="s">
        <v>17</v>
      </c>
      <c r="N5" s="18"/>
    </row>
    <row r="6" spans="1:14" x14ac:dyDescent="0.2">
      <c r="A6" s="4"/>
      <c r="B6" s="14"/>
      <c r="C6" s="19" t="s">
        <v>18</v>
      </c>
      <c r="D6" s="20" t="s">
        <v>19</v>
      </c>
      <c r="E6" s="21" t="s">
        <v>20</v>
      </c>
      <c r="F6" s="17"/>
      <c r="G6" s="20" t="s">
        <v>19</v>
      </c>
      <c r="H6" s="20" t="s">
        <v>21</v>
      </c>
      <c r="I6" s="20" t="s">
        <v>22</v>
      </c>
      <c r="J6" s="20" t="s">
        <v>23</v>
      </c>
      <c r="K6" s="20" t="s">
        <v>21</v>
      </c>
      <c r="L6" s="20" t="s">
        <v>23</v>
      </c>
      <c r="M6" s="20" t="s">
        <v>23</v>
      </c>
      <c r="N6" s="18"/>
    </row>
    <row r="7" spans="1:14" ht="90" customHeight="1" x14ac:dyDescent="0.2">
      <c r="A7" s="4"/>
      <c r="B7" s="14"/>
      <c r="C7" s="15"/>
      <c r="D7" s="15" t="s">
        <v>24</v>
      </c>
      <c r="E7" s="16" t="s">
        <v>25</v>
      </c>
      <c r="F7" s="17"/>
      <c r="G7" s="15" t="s">
        <v>26</v>
      </c>
      <c r="H7" s="15" t="s">
        <v>27</v>
      </c>
      <c r="I7" s="15" t="s">
        <v>28</v>
      </c>
      <c r="J7" s="15" t="s">
        <v>29</v>
      </c>
      <c r="K7" s="15" t="s">
        <v>30</v>
      </c>
      <c r="L7" s="15" t="s">
        <v>16</v>
      </c>
      <c r="M7" s="15" t="s">
        <v>17</v>
      </c>
      <c r="N7" s="18"/>
    </row>
    <row r="8" spans="1:14" x14ac:dyDescent="0.2">
      <c r="A8" s="4"/>
      <c r="B8" s="14"/>
      <c r="C8" s="19" t="s">
        <v>31</v>
      </c>
      <c r="D8" s="20">
        <v>4</v>
      </c>
      <c r="E8" s="20">
        <v>1</v>
      </c>
      <c r="F8" s="20">
        <v>4</v>
      </c>
      <c r="G8" s="20">
        <v>4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0">
        <v>1</v>
      </c>
      <c r="N8" s="18"/>
    </row>
    <row r="9" spans="1:14" ht="47.25" customHeight="1" x14ac:dyDescent="0.2">
      <c r="A9" s="4"/>
      <c r="B9" s="14"/>
      <c r="C9" s="15"/>
      <c r="D9" s="15" t="s">
        <v>32</v>
      </c>
      <c r="E9" s="15" t="s">
        <v>33</v>
      </c>
      <c r="F9" s="15" t="s">
        <v>32</v>
      </c>
      <c r="G9" s="15" t="s">
        <v>32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8"/>
    </row>
    <row r="10" spans="1:14" x14ac:dyDescent="0.2">
      <c r="A10" s="4"/>
      <c r="B10" s="14"/>
      <c r="C10" s="19" t="s">
        <v>34</v>
      </c>
      <c r="D10" s="20">
        <v>1</v>
      </c>
      <c r="E10" s="20">
        <v>3</v>
      </c>
      <c r="F10" s="20">
        <v>1</v>
      </c>
      <c r="G10" s="20">
        <v>1</v>
      </c>
      <c r="H10" s="20">
        <v>1</v>
      </c>
      <c r="I10" s="20">
        <v>3</v>
      </c>
      <c r="J10" s="20">
        <v>1</v>
      </c>
      <c r="K10" s="20">
        <v>3</v>
      </c>
      <c r="L10" s="20">
        <v>3</v>
      </c>
      <c r="M10" s="20">
        <v>3</v>
      </c>
      <c r="N10" s="18"/>
    </row>
    <row r="11" spans="1:14" ht="53.25" customHeight="1" x14ac:dyDescent="0.2">
      <c r="A11" s="4"/>
      <c r="B11" s="14"/>
      <c r="C11" s="15"/>
      <c r="D11" s="15" t="s">
        <v>35</v>
      </c>
      <c r="E11" s="15" t="s">
        <v>36</v>
      </c>
      <c r="F11" s="15" t="s">
        <v>35</v>
      </c>
      <c r="G11" s="15" t="s">
        <v>35</v>
      </c>
      <c r="H11" s="15" t="s">
        <v>37</v>
      </c>
      <c r="I11" s="15" t="s">
        <v>36</v>
      </c>
      <c r="J11" s="15" t="s">
        <v>37</v>
      </c>
      <c r="K11" s="15" t="s">
        <v>36</v>
      </c>
      <c r="L11" s="15" t="s">
        <v>36</v>
      </c>
      <c r="M11" s="15" t="s">
        <v>36</v>
      </c>
      <c r="N11" s="18"/>
    </row>
    <row r="12" spans="1:14" ht="25.5" x14ac:dyDescent="0.2">
      <c r="A12" s="4"/>
      <c r="B12" s="22" t="s">
        <v>38</v>
      </c>
      <c r="C12" s="23" t="s">
        <v>39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8"/>
    </row>
    <row r="13" spans="1:14" x14ac:dyDescent="0.2">
      <c r="A13" s="4"/>
      <c r="B13" s="14">
        <v>1</v>
      </c>
      <c r="C13" s="24" t="s">
        <v>40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18"/>
    </row>
    <row r="14" spans="1:14" outlineLevel="1" x14ac:dyDescent="0.2">
      <c r="A14" s="6"/>
      <c r="B14" s="14">
        <v>11</v>
      </c>
      <c r="C14" s="24" t="s">
        <v>41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</row>
    <row r="15" spans="1:14" ht="25.5" outlineLevel="1" x14ac:dyDescent="0.2">
      <c r="A15" s="7"/>
      <c r="B15" s="14">
        <v>1101</v>
      </c>
      <c r="C15" s="24" t="s">
        <v>42</v>
      </c>
      <c r="D15" s="26">
        <v>116336.71</v>
      </c>
      <c r="E15" s="26">
        <v>389222.88</v>
      </c>
      <c r="F15" s="26">
        <v>137776.20000000001</v>
      </c>
      <c r="G15" s="26">
        <v>22837.88</v>
      </c>
      <c r="H15" s="26">
        <v>92233.78</v>
      </c>
      <c r="I15" s="26">
        <v>389795.44</v>
      </c>
      <c r="J15" s="24"/>
      <c r="K15" s="24"/>
      <c r="L15" s="24"/>
      <c r="M15" s="24"/>
      <c r="N15" s="25">
        <f>SUM(D15:M15)</f>
        <v>1148202.8900000001</v>
      </c>
    </row>
    <row r="16" spans="1:14" ht="25.5" outlineLevel="1" x14ac:dyDescent="0.2">
      <c r="A16" s="7"/>
      <c r="B16" s="14">
        <v>1102</v>
      </c>
      <c r="C16" s="24" t="s">
        <v>43</v>
      </c>
      <c r="D16" s="24"/>
      <c r="E16" s="24"/>
      <c r="F16" s="24"/>
      <c r="G16" s="24"/>
      <c r="H16" s="24"/>
      <c r="I16" s="26">
        <v>6387.96</v>
      </c>
      <c r="J16" s="24"/>
      <c r="K16" s="24"/>
      <c r="L16" s="24"/>
      <c r="M16" s="24"/>
      <c r="N16" s="25">
        <f t="shared" ref="N16:N79" si="0">SUM(D16:M16)</f>
        <v>6387.96</v>
      </c>
    </row>
    <row r="17" spans="1:14" x14ac:dyDescent="0.2">
      <c r="A17" s="7"/>
      <c r="B17" s="14">
        <v>1103</v>
      </c>
      <c r="C17" s="24" t="s">
        <v>44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>
        <f t="shared" si="0"/>
        <v>0</v>
      </c>
    </row>
    <row r="18" spans="1:14" outlineLevel="1" x14ac:dyDescent="0.2">
      <c r="A18" s="6"/>
      <c r="B18" s="14">
        <v>12</v>
      </c>
      <c r="C18" s="24" t="s">
        <v>45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>
        <f t="shared" si="0"/>
        <v>0</v>
      </c>
    </row>
    <row r="19" spans="1:14" ht="25.5" outlineLevel="1" x14ac:dyDescent="0.2">
      <c r="A19" s="7"/>
      <c r="B19" s="14">
        <v>1201</v>
      </c>
      <c r="C19" s="24" t="s">
        <v>46</v>
      </c>
      <c r="D19" s="26">
        <v>13826.83</v>
      </c>
      <c r="E19" s="26">
        <v>47010.99</v>
      </c>
      <c r="F19" s="26">
        <v>16592.07</v>
      </c>
      <c r="G19" s="26">
        <v>2765.3</v>
      </c>
      <c r="H19" s="26">
        <v>11061.5</v>
      </c>
      <c r="I19" s="26">
        <v>47010.95</v>
      </c>
      <c r="J19" s="24"/>
      <c r="K19" s="24"/>
      <c r="L19" s="24"/>
      <c r="M19" s="24"/>
      <c r="N19" s="25">
        <f t="shared" si="0"/>
        <v>138267.64000000001</v>
      </c>
    </row>
    <row r="20" spans="1:14" outlineLevel="1" x14ac:dyDescent="0.2">
      <c r="A20" s="7"/>
      <c r="B20" s="14">
        <v>1202</v>
      </c>
      <c r="C20" s="24" t="s">
        <v>47</v>
      </c>
      <c r="D20" s="26">
        <v>30431.93</v>
      </c>
      <c r="E20" s="26">
        <v>103468.37</v>
      </c>
      <c r="F20" s="26">
        <v>36518.31</v>
      </c>
      <c r="G20" s="26">
        <v>6086.38</v>
      </c>
      <c r="H20" s="26">
        <v>24345.52</v>
      </c>
      <c r="I20" s="26">
        <v>103468.47</v>
      </c>
      <c r="J20" s="24"/>
      <c r="K20" s="24"/>
      <c r="L20" s="24"/>
      <c r="M20" s="24"/>
      <c r="N20" s="25">
        <f t="shared" si="0"/>
        <v>304318.98</v>
      </c>
    </row>
    <row r="21" spans="1:14" x14ac:dyDescent="0.2">
      <c r="A21" s="7"/>
      <c r="B21" s="14">
        <v>1203</v>
      </c>
      <c r="C21" s="24" t="s">
        <v>48</v>
      </c>
      <c r="D21" s="26">
        <v>3087.03</v>
      </c>
      <c r="E21" s="26">
        <v>10495.57</v>
      </c>
      <c r="F21" s="26">
        <v>3704.39</v>
      </c>
      <c r="G21" s="26">
        <v>617.46</v>
      </c>
      <c r="H21" s="26">
        <v>2469.6799999999998</v>
      </c>
      <c r="I21" s="26">
        <v>11042.95</v>
      </c>
      <c r="J21" s="24"/>
      <c r="K21" s="24"/>
      <c r="L21" s="26">
        <v>3691.59</v>
      </c>
      <c r="M21" s="24"/>
      <c r="N21" s="25">
        <f t="shared" si="0"/>
        <v>35108.67</v>
      </c>
    </row>
    <row r="22" spans="1:14" outlineLevel="1" x14ac:dyDescent="0.2">
      <c r="A22" s="6"/>
      <c r="B22" s="14">
        <v>13</v>
      </c>
      <c r="C22" s="24" t="s">
        <v>49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>
        <f t="shared" si="0"/>
        <v>0</v>
      </c>
    </row>
    <row r="23" spans="1:14" outlineLevel="1" x14ac:dyDescent="0.2">
      <c r="A23" s="7"/>
      <c r="B23" s="14">
        <v>1301</v>
      </c>
      <c r="C23" s="24" t="s">
        <v>50</v>
      </c>
      <c r="D23" s="26">
        <v>37820.22</v>
      </c>
      <c r="E23" s="26">
        <v>137156.62</v>
      </c>
      <c r="F23" s="26">
        <v>45384.27</v>
      </c>
      <c r="G23" s="26">
        <v>7564.06</v>
      </c>
      <c r="H23" s="26">
        <v>30256.17</v>
      </c>
      <c r="I23" s="26">
        <v>129060.08</v>
      </c>
      <c r="J23" s="24"/>
      <c r="K23" s="24"/>
      <c r="L23" s="24"/>
      <c r="M23" s="24"/>
      <c r="N23" s="25">
        <f t="shared" si="0"/>
        <v>387241.42</v>
      </c>
    </row>
    <row r="24" spans="1:14" x14ac:dyDescent="0.2">
      <c r="A24" s="7"/>
      <c r="B24" s="14">
        <v>1302</v>
      </c>
      <c r="C24" s="24" t="s">
        <v>51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>
        <f t="shared" si="0"/>
        <v>0</v>
      </c>
    </row>
    <row r="25" spans="1:14" outlineLevel="1" x14ac:dyDescent="0.2">
      <c r="A25" s="6"/>
      <c r="B25" s="14">
        <v>14</v>
      </c>
      <c r="C25" s="24" t="s">
        <v>52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>
        <f t="shared" si="0"/>
        <v>0</v>
      </c>
    </row>
    <row r="26" spans="1:14" outlineLevel="1" x14ac:dyDescent="0.2">
      <c r="A26" s="7"/>
      <c r="B26" s="14">
        <v>1401</v>
      </c>
      <c r="C26" s="24" t="s">
        <v>53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>
        <f t="shared" si="0"/>
        <v>0</v>
      </c>
    </row>
    <row r="27" spans="1:14" ht="25.5" x14ac:dyDescent="0.2">
      <c r="A27" s="7"/>
      <c r="B27" s="14">
        <v>1402</v>
      </c>
      <c r="C27" s="24" t="s">
        <v>54</v>
      </c>
      <c r="D27" s="26">
        <v>1729.32</v>
      </c>
      <c r="E27" s="26">
        <v>5879.64</v>
      </c>
      <c r="F27" s="26">
        <v>2075.2800000000002</v>
      </c>
      <c r="G27" s="26">
        <v>345.85</v>
      </c>
      <c r="H27" s="26">
        <v>1383.47</v>
      </c>
      <c r="I27" s="26">
        <v>5879.64</v>
      </c>
      <c r="J27" s="24"/>
      <c r="K27" s="24"/>
      <c r="L27" s="24"/>
      <c r="M27" s="24"/>
      <c r="N27" s="25">
        <f t="shared" si="0"/>
        <v>17293.2</v>
      </c>
    </row>
    <row r="28" spans="1:14" outlineLevel="1" x14ac:dyDescent="0.2">
      <c r="A28" s="6"/>
      <c r="B28" s="14">
        <v>15</v>
      </c>
      <c r="C28" s="24" t="s">
        <v>55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>
        <f t="shared" si="0"/>
        <v>0</v>
      </c>
    </row>
    <row r="29" spans="1:14" ht="25.5" outlineLevel="1" x14ac:dyDescent="0.2">
      <c r="A29" s="7"/>
      <c r="B29" s="14">
        <v>1501</v>
      </c>
      <c r="C29" s="24" t="s">
        <v>56</v>
      </c>
      <c r="D29" s="26">
        <v>971.06</v>
      </c>
      <c r="E29" s="26">
        <v>3301.59</v>
      </c>
      <c r="F29" s="26">
        <v>1165.28</v>
      </c>
      <c r="G29" s="26">
        <v>194.22</v>
      </c>
      <c r="H29" s="26">
        <v>776.85</v>
      </c>
      <c r="I29" s="26">
        <v>3301.6</v>
      </c>
      <c r="J29" s="24"/>
      <c r="K29" s="24"/>
      <c r="L29" s="24"/>
      <c r="M29" s="24"/>
      <c r="N29" s="25">
        <f t="shared" si="0"/>
        <v>9710.6</v>
      </c>
    </row>
    <row r="30" spans="1:14" outlineLevel="1" x14ac:dyDescent="0.2">
      <c r="A30" s="7"/>
      <c r="B30" s="14">
        <v>1502</v>
      </c>
      <c r="C30" s="24" t="s">
        <v>57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5">
        <f t="shared" si="0"/>
        <v>0</v>
      </c>
    </row>
    <row r="31" spans="1:14" x14ac:dyDescent="0.2">
      <c r="A31" s="7"/>
      <c r="B31" s="14">
        <v>1599</v>
      </c>
      <c r="C31" s="24" t="s">
        <v>58</v>
      </c>
      <c r="D31" s="26">
        <v>5993.5</v>
      </c>
      <c r="E31" s="26">
        <v>23562.78</v>
      </c>
      <c r="F31" s="26">
        <v>6563.85</v>
      </c>
      <c r="G31" s="26">
        <v>1093.96</v>
      </c>
      <c r="H31" s="26">
        <v>4375.8900000000003</v>
      </c>
      <c r="I31" s="26">
        <v>20496.93</v>
      </c>
      <c r="J31" s="24"/>
      <c r="K31" s="24"/>
      <c r="L31" s="24"/>
      <c r="M31" s="24"/>
      <c r="N31" s="25">
        <f t="shared" si="0"/>
        <v>62086.909999999996</v>
      </c>
    </row>
    <row r="32" spans="1:14" outlineLevel="1" x14ac:dyDescent="0.2">
      <c r="A32" s="6"/>
      <c r="B32" s="14">
        <v>2</v>
      </c>
      <c r="C32" s="24" t="s">
        <v>59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5">
        <f t="shared" si="0"/>
        <v>0</v>
      </c>
    </row>
    <row r="33" spans="1:14" ht="25.5" outlineLevel="1" x14ac:dyDescent="0.2">
      <c r="A33" s="7"/>
      <c r="B33" s="14">
        <v>2101</v>
      </c>
      <c r="C33" s="24" t="s">
        <v>60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5">
        <f t="shared" si="0"/>
        <v>0</v>
      </c>
    </row>
    <row r="34" spans="1:14" ht="25.7" customHeight="1" outlineLevel="1" x14ac:dyDescent="0.2">
      <c r="A34" s="7"/>
      <c r="B34" s="14">
        <v>2102</v>
      </c>
      <c r="C34" s="24" t="s">
        <v>61</v>
      </c>
      <c r="D34" s="24"/>
      <c r="E34" s="24"/>
      <c r="F34" s="24"/>
      <c r="G34" s="24"/>
      <c r="H34" s="24"/>
      <c r="I34" s="26">
        <v>2124.0300000000002</v>
      </c>
      <c r="J34" s="24"/>
      <c r="K34" s="24"/>
      <c r="L34" s="24"/>
      <c r="M34" s="24"/>
      <c r="N34" s="25">
        <f t="shared" si="0"/>
        <v>2124.0300000000002</v>
      </c>
    </row>
    <row r="35" spans="1:14" outlineLevel="1" x14ac:dyDescent="0.2">
      <c r="A35" s="7"/>
      <c r="B35" s="14">
        <v>2103</v>
      </c>
      <c r="C35" s="24" t="s">
        <v>62</v>
      </c>
      <c r="D35" s="24"/>
      <c r="E35" s="24"/>
      <c r="F35" s="24"/>
      <c r="G35" s="24"/>
      <c r="H35" s="26">
        <v>1354.31</v>
      </c>
      <c r="I35" s="26">
        <v>2344.69</v>
      </c>
      <c r="J35" s="24"/>
      <c r="K35" s="24"/>
      <c r="L35" s="24"/>
      <c r="M35" s="24"/>
      <c r="N35" s="25">
        <f t="shared" si="0"/>
        <v>3699</v>
      </c>
    </row>
    <row r="36" spans="1:14" outlineLevel="1" x14ac:dyDescent="0.2">
      <c r="A36" s="7"/>
      <c r="B36" s="14">
        <v>2104</v>
      </c>
      <c r="C36" s="24" t="s">
        <v>63</v>
      </c>
      <c r="D36" s="26">
        <v>30.1</v>
      </c>
      <c r="E36" s="26">
        <v>102.35</v>
      </c>
      <c r="F36" s="26">
        <v>36.130000000000003</v>
      </c>
      <c r="G36" s="26">
        <v>6.02</v>
      </c>
      <c r="H36" s="26">
        <v>24.08</v>
      </c>
      <c r="I36" s="26">
        <v>102.35</v>
      </c>
      <c r="J36" s="24"/>
      <c r="K36" s="24"/>
      <c r="L36" s="24"/>
      <c r="M36" s="24"/>
      <c r="N36" s="25">
        <f t="shared" si="0"/>
        <v>301.02999999999997</v>
      </c>
    </row>
    <row r="37" spans="1:14" ht="25.5" outlineLevel="1" x14ac:dyDescent="0.2">
      <c r="A37" s="7"/>
      <c r="B37" s="14">
        <v>2105</v>
      </c>
      <c r="C37" s="24" t="s">
        <v>64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5">
        <f t="shared" si="0"/>
        <v>0</v>
      </c>
    </row>
    <row r="38" spans="1:14" ht="25.7" customHeight="1" outlineLevel="1" x14ac:dyDescent="0.2">
      <c r="A38" s="7"/>
      <c r="B38" s="14">
        <v>2106</v>
      </c>
      <c r="C38" s="24" t="s">
        <v>65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5">
        <f t="shared" si="0"/>
        <v>0</v>
      </c>
    </row>
    <row r="39" spans="1:14" outlineLevel="1" x14ac:dyDescent="0.2">
      <c r="A39" s="7"/>
      <c r="B39" s="14">
        <v>2107</v>
      </c>
      <c r="C39" s="24" t="s">
        <v>66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>
        <f t="shared" si="0"/>
        <v>0</v>
      </c>
    </row>
    <row r="40" spans="1:14" outlineLevel="1" x14ac:dyDescent="0.2">
      <c r="A40" s="7"/>
      <c r="B40" s="14">
        <v>2108</v>
      </c>
      <c r="C40" s="24" t="s">
        <v>67</v>
      </c>
      <c r="D40" s="26">
        <v>3495</v>
      </c>
      <c r="E40" s="24"/>
      <c r="F40" s="26">
        <v>706.89</v>
      </c>
      <c r="G40" s="24"/>
      <c r="H40" s="26">
        <v>7440.21</v>
      </c>
      <c r="I40" s="26">
        <v>7440.22</v>
      </c>
      <c r="J40" s="24"/>
      <c r="K40" s="24"/>
      <c r="L40" s="24"/>
      <c r="M40" s="24"/>
      <c r="N40" s="25">
        <f t="shared" si="0"/>
        <v>19082.32</v>
      </c>
    </row>
    <row r="41" spans="1:14" outlineLevel="1" x14ac:dyDescent="0.2">
      <c r="A41" s="7"/>
      <c r="B41" s="14">
        <v>2109</v>
      </c>
      <c r="C41" s="24" t="s">
        <v>68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5">
        <f t="shared" si="0"/>
        <v>0</v>
      </c>
    </row>
    <row r="42" spans="1:14" ht="25.5" outlineLevel="1" x14ac:dyDescent="0.2">
      <c r="A42" s="7"/>
      <c r="B42" s="14">
        <v>2110</v>
      </c>
      <c r="C42" s="24" t="s">
        <v>69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>
        <f t="shared" si="0"/>
        <v>0</v>
      </c>
    </row>
    <row r="43" spans="1:14" outlineLevel="1" x14ac:dyDescent="0.2">
      <c r="A43" s="7"/>
      <c r="B43" s="14">
        <v>2111</v>
      </c>
      <c r="C43" s="24" t="s">
        <v>70</v>
      </c>
      <c r="D43" s="26">
        <v>164133</v>
      </c>
      <c r="E43" s="24"/>
      <c r="F43" s="24"/>
      <c r="G43" s="26">
        <v>32830.300000000003</v>
      </c>
      <c r="H43" s="24"/>
      <c r="I43" s="24"/>
      <c r="J43" s="24"/>
      <c r="K43" s="24"/>
      <c r="L43" s="24"/>
      <c r="M43" s="24"/>
      <c r="N43" s="25">
        <f t="shared" si="0"/>
        <v>196963.3</v>
      </c>
    </row>
    <row r="44" spans="1:14" outlineLevel="1" x14ac:dyDescent="0.2">
      <c r="A44" s="7"/>
      <c r="B44" s="14">
        <v>2112</v>
      </c>
      <c r="C44" s="24" t="s">
        <v>71</v>
      </c>
      <c r="D44" s="24"/>
      <c r="E44" s="24"/>
      <c r="F44" s="24"/>
      <c r="G44" s="24"/>
      <c r="H44" s="26">
        <v>1990</v>
      </c>
      <c r="I44" s="26">
        <v>1990</v>
      </c>
      <c r="J44" s="24"/>
      <c r="K44" s="24"/>
      <c r="L44" s="24"/>
      <c r="M44" s="24"/>
      <c r="N44" s="25">
        <f t="shared" si="0"/>
        <v>3980</v>
      </c>
    </row>
    <row r="45" spans="1:14" ht="25.5" outlineLevel="1" x14ac:dyDescent="0.2">
      <c r="A45" s="7"/>
      <c r="B45" s="14">
        <v>2113</v>
      </c>
      <c r="C45" s="24" t="s">
        <v>72</v>
      </c>
      <c r="D45" s="26">
        <v>19753.400000000001</v>
      </c>
      <c r="E45" s="26">
        <v>48560.37</v>
      </c>
      <c r="F45" s="26">
        <v>17138.91</v>
      </c>
      <c r="G45" s="26">
        <v>2887.45</v>
      </c>
      <c r="H45" s="26">
        <v>12096.15</v>
      </c>
      <c r="I45" s="26">
        <v>104844.39</v>
      </c>
      <c r="J45" s="24"/>
      <c r="K45" s="24"/>
      <c r="L45" s="24"/>
      <c r="M45" s="24"/>
      <c r="N45" s="25">
        <f t="shared" si="0"/>
        <v>205280.66999999998</v>
      </c>
    </row>
    <row r="46" spans="1:14" ht="25.5" outlineLevel="1" x14ac:dyDescent="0.2">
      <c r="A46" s="7"/>
      <c r="B46" s="14">
        <v>2114</v>
      </c>
      <c r="C46" s="24" t="s">
        <v>73</v>
      </c>
      <c r="D46" s="26">
        <v>1790.06</v>
      </c>
      <c r="E46" s="26">
        <v>6086.22</v>
      </c>
      <c r="F46" s="26">
        <v>2148.0500000000002</v>
      </c>
      <c r="G46" s="26">
        <v>358.01</v>
      </c>
      <c r="H46" s="26">
        <v>1432.05</v>
      </c>
      <c r="I46" s="26">
        <v>6086.22</v>
      </c>
      <c r="J46" s="24"/>
      <c r="K46" s="24"/>
      <c r="L46" s="24"/>
      <c r="M46" s="24"/>
      <c r="N46" s="25">
        <f t="shared" si="0"/>
        <v>17900.61</v>
      </c>
    </row>
    <row r="47" spans="1:14" ht="25.5" outlineLevel="1" x14ac:dyDescent="0.2">
      <c r="A47" s="7"/>
      <c r="B47" s="14">
        <v>2115</v>
      </c>
      <c r="C47" s="24" t="s">
        <v>74</v>
      </c>
      <c r="D47" s="26">
        <v>639.33000000000004</v>
      </c>
      <c r="E47" s="26">
        <v>2173.64</v>
      </c>
      <c r="F47" s="26">
        <v>767.2</v>
      </c>
      <c r="G47" s="26">
        <v>127.86</v>
      </c>
      <c r="H47" s="26">
        <v>511.44</v>
      </c>
      <c r="I47" s="26">
        <v>2683.93</v>
      </c>
      <c r="J47" s="24"/>
      <c r="K47" s="24"/>
      <c r="L47" s="24"/>
      <c r="M47" s="24"/>
      <c r="N47" s="25">
        <f t="shared" si="0"/>
        <v>6903.4</v>
      </c>
    </row>
    <row r="48" spans="1:14" ht="25.5" outlineLevel="1" x14ac:dyDescent="0.2">
      <c r="A48" s="7"/>
      <c r="B48" s="14">
        <v>2116</v>
      </c>
      <c r="C48" s="24" t="s">
        <v>75</v>
      </c>
      <c r="D48" s="26">
        <v>3908</v>
      </c>
      <c r="E48" s="26">
        <v>13287.21</v>
      </c>
      <c r="F48" s="26">
        <v>4689.6099999999997</v>
      </c>
      <c r="G48" s="26">
        <v>781.59</v>
      </c>
      <c r="H48" s="26">
        <v>3126.37</v>
      </c>
      <c r="I48" s="26">
        <v>14934.43</v>
      </c>
      <c r="J48" s="24"/>
      <c r="K48" s="24"/>
      <c r="L48" s="24"/>
      <c r="M48" s="24"/>
      <c r="N48" s="25">
        <f t="shared" si="0"/>
        <v>40727.21</v>
      </c>
    </row>
    <row r="49" spans="1:14" outlineLevel="1" x14ac:dyDescent="0.2">
      <c r="A49" s="7"/>
      <c r="B49" s="14">
        <v>2117</v>
      </c>
      <c r="C49" s="24" t="s">
        <v>76</v>
      </c>
      <c r="D49" s="26">
        <v>60</v>
      </c>
      <c r="E49" s="26">
        <v>204</v>
      </c>
      <c r="F49" s="26">
        <v>72</v>
      </c>
      <c r="G49" s="26">
        <v>12</v>
      </c>
      <c r="H49" s="26">
        <v>48</v>
      </c>
      <c r="I49" s="26">
        <v>204</v>
      </c>
      <c r="J49" s="24"/>
      <c r="K49" s="24"/>
      <c r="L49" s="24"/>
      <c r="M49" s="24"/>
      <c r="N49" s="25">
        <f t="shared" si="0"/>
        <v>600</v>
      </c>
    </row>
    <row r="50" spans="1:14" outlineLevel="1" x14ac:dyDescent="0.2">
      <c r="A50" s="7"/>
      <c r="B50" s="14">
        <v>2118</v>
      </c>
      <c r="C50" s="24" t="s">
        <v>77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5">
        <f t="shared" si="0"/>
        <v>0</v>
      </c>
    </row>
    <row r="51" spans="1:14" ht="25.5" outlineLevel="1" x14ac:dyDescent="0.2">
      <c r="A51" s="7"/>
      <c r="B51" s="14">
        <v>2119</v>
      </c>
      <c r="C51" s="24" t="s">
        <v>78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>
        <f t="shared" si="0"/>
        <v>0</v>
      </c>
    </row>
    <row r="52" spans="1:14" ht="25.5" outlineLevel="1" x14ac:dyDescent="0.2">
      <c r="A52" s="7"/>
      <c r="B52" s="14">
        <v>2120</v>
      </c>
      <c r="C52" s="24" t="s">
        <v>79</v>
      </c>
      <c r="D52" s="24"/>
      <c r="E52" s="24"/>
      <c r="F52" s="24"/>
      <c r="G52" s="24"/>
      <c r="H52" s="24"/>
      <c r="I52" s="26">
        <v>80000</v>
      </c>
      <c r="J52" s="24"/>
      <c r="K52" s="24"/>
      <c r="L52" s="24"/>
      <c r="M52" s="24"/>
      <c r="N52" s="25">
        <f t="shared" si="0"/>
        <v>80000</v>
      </c>
    </row>
    <row r="53" spans="1:14" outlineLevel="1" x14ac:dyDescent="0.2">
      <c r="A53" s="7"/>
      <c r="B53" s="14">
        <v>2121</v>
      </c>
      <c r="C53" s="24" t="s">
        <v>80</v>
      </c>
      <c r="D53" s="26">
        <v>2071.2399999999998</v>
      </c>
      <c r="E53" s="26">
        <v>7042.14</v>
      </c>
      <c r="F53" s="26">
        <v>2485.4299999999998</v>
      </c>
      <c r="G53" s="26">
        <v>414.24</v>
      </c>
      <c r="H53" s="26">
        <v>1656.96</v>
      </c>
      <c r="I53" s="26">
        <v>7042.14</v>
      </c>
      <c r="J53" s="24"/>
      <c r="K53" s="24"/>
      <c r="L53" s="24"/>
      <c r="M53" s="24"/>
      <c r="N53" s="25">
        <f t="shared" si="0"/>
        <v>20712.150000000001</v>
      </c>
    </row>
    <row r="54" spans="1:14" outlineLevel="1" x14ac:dyDescent="0.2">
      <c r="A54" s="7"/>
      <c r="B54" s="14">
        <v>2122</v>
      </c>
      <c r="C54" s="24" t="s">
        <v>81</v>
      </c>
      <c r="D54" s="26">
        <v>420.19</v>
      </c>
      <c r="E54" s="26">
        <v>1428.63</v>
      </c>
      <c r="F54" s="26">
        <v>504.21</v>
      </c>
      <c r="G54" s="26">
        <v>84.04</v>
      </c>
      <c r="H54" s="26">
        <v>336.15</v>
      </c>
      <c r="I54" s="26">
        <v>1428.63</v>
      </c>
      <c r="J54" s="24"/>
      <c r="K54" s="24"/>
      <c r="L54" s="24"/>
      <c r="M54" s="24"/>
      <c r="N54" s="25">
        <f t="shared" si="0"/>
        <v>4201.8500000000004</v>
      </c>
    </row>
    <row r="55" spans="1:14" ht="25.5" outlineLevel="1" x14ac:dyDescent="0.2">
      <c r="A55" s="7"/>
      <c r="B55" s="14">
        <v>2123</v>
      </c>
      <c r="C55" s="24" t="s">
        <v>82</v>
      </c>
      <c r="D55" s="26">
        <v>27152.9</v>
      </c>
      <c r="E55" s="26">
        <v>58703.01</v>
      </c>
      <c r="F55" s="26">
        <v>20718.64</v>
      </c>
      <c r="G55" s="26">
        <v>10340.43</v>
      </c>
      <c r="H55" s="26">
        <v>13812.53</v>
      </c>
      <c r="I55" s="26">
        <v>58703.01</v>
      </c>
      <c r="J55" s="24"/>
      <c r="K55" s="24"/>
      <c r="L55" s="24"/>
      <c r="M55" s="24"/>
      <c r="N55" s="25">
        <f t="shared" si="0"/>
        <v>189430.52000000002</v>
      </c>
    </row>
    <row r="56" spans="1:14" ht="25.7" customHeight="1" outlineLevel="1" x14ac:dyDescent="0.2">
      <c r="A56" s="7"/>
      <c r="B56" s="14">
        <v>2124</v>
      </c>
      <c r="C56" s="24" t="s">
        <v>83</v>
      </c>
      <c r="D56" s="26">
        <v>138.46</v>
      </c>
      <c r="E56" s="26">
        <v>470.74</v>
      </c>
      <c r="F56" s="26">
        <v>166.14</v>
      </c>
      <c r="G56" s="26">
        <v>27.69</v>
      </c>
      <c r="H56" s="26">
        <v>110.76</v>
      </c>
      <c r="I56" s="26">
        <v>470.74</v>
      </c>
      <c r="J56" s="24"/>
      <c r="K56" s="24"/>
      <c r="L56" s="24"/>
      <c r="M56" s="24"/>
      <c r="N56" s="25">
        <f t="shared" si="0"/>
        <v>1384.5300000000002</v>
      </c>
    </row>
    <row r="57" spans="1:14" ht="25.5" outlineLevel="1" x14ac:dyDescent="0.2">
      <c r="A57" s="7"/>
      <c r="B57" s="14">
        <v>2125</v>
      </c>
      <c r="C57" s="24" t="s">
        <v>84</v>
      </c>
      <c r="D57" s="26">
        <v>6831.39</v>
      </c>
      <c r="E57" s="26">
        <v>22722.26</v>
      </c>
      <c r="F57" s="26">
        <v>8019.72</v>
      </c>
      <c r="G57" s="26">
        <v>1336.58</v>
      </c>
      <c r="H57" s="26">
        <v>5993.21</v>
      </c>
      <c r="I57" s="26">
        <v>22722.26</v>
      </c>
      <c r="J57" s="24"/>
      <c r="K57" s="24"/>
      <c r="L57" s="24"/>
      <c r="M57" s="24"/>
      <c r="N57" s="25">
        <f t="shared" si="0"/>
        <v>67625.42</v>
      </c>
    </row>
    <row r="58" spans="1:14" outlineLevel="1" x14ac:dyDescent="0.2">
      <c r="A58" s="7"/>
      <c r="B58" s="14">
        <v>2126</v>
      </c>
      <c r="C58" s="24" t="s">
        <v>85</v>
      </c>
      <c r="D58" s="26">
        <v>182.1</v>
      </c>
      <c r="E58" s="26">
        <v>619.14</v>
      </c>
      <c r="F58" s="26">
        <v>76000</v>
      </c>
      <c r="G58" s="26">
        <v>36.42</v>
      </c>
      <c r="H58" s="26">
        <v>432.63</v>
      </c>
      <c r="I58" s="26">
        <v>619.14</v>
      </c>
      <c r="J58" s="24"/>
      <c r="K58" s="24"/>
      <c r="L58" s="24"/>
      <c r="M58" s="24"/>
      <c r="N58" s="25">
        <f t="shared" si="0"/>
        <v>77889.430000000008</v>
      </c>
    </row>
    <row r="59" spans="1:14" ht="25.5" outlineLevel="1" x14ac:dyDescent="0.2">
      <c r="A59" s="7"/>
      <c r="B59" s="14">
        <v>2127</v>
      </c>
      <c r="C59" s="24" t="s">
        <v>86</v>
      </c>
      <c r="D59" s="26">
        <v>1200</v>
      </c>
      <c r="E59" s="24"/>
      <c r="F59" s="24"/>
      <c r="G59" s="24"/>
      <c r="H59" s="26">
        <v>12.25</v>
      </c>
      <c r="I59" s="26">
        <v>12.25</v>
      </c>
      <c r="J59" s="24"/>
      <c r="K59" s="24"/>
      <c r="L59" s="24"/>
      <c r="M59" s="24"/>
      <c r="N59" s="25">
        <f t="shared" si="0"/>
        <v>1224.5</v>
      </c>
    </row>
    <row r="60" spans="1:14" outlineLevel="1" x14ac:dyDescent="0.2">
      <c r="A60" s="7"/>
      <c r="B60" s="14">
        <v>2298</v>
      </c>
      <c r="C60" s="24" t="s">
        <v>87</v>
      </c>
      <c r="D60" s="26">
        <v>325366.90999999997</v>
      </c>
      <c r="E60" s="26">
        <v>75854.41</v>
      </c>
      <c r="F60" s="26">
        <v>62537.75</v>
      </c>
      <c r="G60" s="26">
        <v>246840.45</v>
      </c>
      <c r="H60" s="26">
        <v>5013.7299999999996</v>
      </c>
      <c r="I60" s="26">
        <v>89738.48</v>
      </c>
      <c r="J60" s="24"/>
      <c r="K60" s="24"/>
      <c r="L60" s="24"/>
      <c r="M60" s="24"/>
      <c r="N60" s="25">
        <f t="shared" si="0"/>
        <v>805351.73</v>
      </c>
    </row>
    <row r="61" spans="1:14" ht="25.7" customHeight="1" x14ac:dyDescent="0.2">
      <c r="A61" s="7"/>
      <c r="B61" s="14">
        <v>2299</v>
      </c>
      <c r="C61" s="24" t="s">
        <v>88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>
        <f t="shared" si="0"/>
        <v>0</v>
      </c>
    </row>
    <row r="62" spans="1:14" x14ac:dyDescent="0.2">
      <c r="A62" s="4"/>
      <c r="B62" s="14">
        <v>3</v>
      </c>
      <c r="C62" s="24" t="s">
        <v>89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>
        <f t="shared" si="0"/>
        <v>0</v>
      </c>
    </row>
    <row r="63" spans="1:14" ht="25.5" outlineLevel="1" x14ac:dyDescent="0.2">
      <c r="A63" s="6"/>
      <c r="B63" s="14">
        <v>31</v>
      </c>
      <c r="C63" s="24" t="s">
        <v>90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>
        <f t="shared" si="0"/>
        <v>0</v>
      </c>
    </row>
    <row r="64" spans="1:14" outlineLevel="1" x14ac:dyDescent="0.2">
      <c r="A64" s="7"/>
      <c r="B64" s="14">
        <v>3101</v>
      </c>
      <c r="C64" s="24" t="s">
        <v>91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5">
        <f t="shared" si="0"/>
        <v>0</v>
      </c>
    </row>
    <row r="65" spans="1:14" ht="25.5" outlineLevel="1" x14ac:dyDescent="0.2">
      <c r="A65" s="7"/>
      <c r="B65" s="14">
        <v>3102</v>
      </c>
      <c r="C65" s="24" t="s">
        <v>92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5">
        <f t="shared" si="0"/>
        <v>0</v>
      </c>
    </row>
    <row r="66" spans="1:14" ht="25.7" customHeight="1" outlineLevel="1" x14ac:dyDescent="0.2">
      <c r="A66" s="7"/>
      <c r="B66" s="14">
        <v>3103</v>
      </c>
      <c r="C66" s="24" t="s">
        <v>93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5">
        <f t="shared" si="0"/>
        <v>0</v>
      </c>
    </row>
    <row r="67" spans="1:14" ht="25.7" customHeight="1" outlineLevel="1" x14ac:dyDescent="0.2">
      <c r="A67" s="7"/>
      <c r="B67" s="14">
        <v>3104</v>
      </c>
      <c r="C67" s="24" t="s">
        <v>94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5">
        <f t="shared" si="0"/>
        <v>0</v>
      </c>
    </row>
    <row r="68" spans="1:14" ht="25.5" outlineLevel="1" x14ac:dyDescent="0.2">
      <c r="A68" s="7"/>
      <c r="B68" s="14">
        <v>3105</v>
      </c>
      <c r="C68" s="24" t="s">
        <v>95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5">
        <f t="shared" si="0"/>
        <v>0</v>
      </c>
    </row>
    <row r="69" spans="1:14" ht="25.5" outlineLevel="1" x14ac:dyDescent="0.2">
      <c r="A69" s="7"/>
      <c r="B69" s="14">
        <v>3106</v>
      </c>
      <c r="C69" s="24" t="s">
        <v>96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5">
        <f t="shared" si="0"/>
        <v>0</v>
      </c>
    </row>
    <row r="70" spans="1:14" outlineLevel="1" x14ac:dyDescent="0.2">
      <c r="A70" s="7"/>
      <c r="B70" s="14">
        <v>3107</v>
      </c>
      <c r="C70" s="24" t="s">
        <v>97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5">
        <f t="shared" si="0"/>
        <v>0</v>
      </c>
    </row>
    <row r="71" spans="1:14" ht="25.5" outlineLevel="1" x14ac:dyDescent="0.2">
      <c r="A71" s="7"/>
      <c r="B71" s="14">
        <v>3108</v>
      </c>
      <c r="C71" s="24" t="s">
        <v>98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5">
        <f t="shared" si="0"/>
        <v>0</v>
      </c>
    </row>
    <row r="72" spans="1:14" ht="25.5" outlineLevel="1" x14ac:dyDescent="0.2">
      <c r="A72" s="7"/>
      <c r="B72" s="14">
        <v>3109</v>
      </c>
      <c r="C72" s="24" t="s">
        <v>99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5">
        <f t="shared" si="0"/>
        <v>0</v>
      </c>
    </row>
    <row r="73" spans="1:14" ht="25.5" outlineLevel="1" x14ac:dyDescent="0.2">
      <c r="A73" s="7"/>
      <c r="B73" s="14">
        <v>3110</v>
      </c>
      <c r="C73" s="24" t="s">
        <v>100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5">
        <f t="shared" si="0"/>
        <v>0</v>
      </c>
    </row>
    <row r="74" spans="1:14" ht="25.7" customHeight="1" outlineLevel="1" x14ac:dyDescent="0.2">
      <c r="A74" s="7"/>
      <c r="B74" s="14">
        <v>3111</v>
      </c>
      <c r="C74" s="24" t="s">
        <v>101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5">
        <f t="shared" si="0"/>
        <v>0</v>
      </c>
    </row>
    <row r="75" spans="1:14" ht="25.7" customHeight="1" outlineLevel="1" x14ac:dyDescent="0.2">
      <c r="A75" s="7"/>
      <c r="B75" s="14">
        <v>3112</v>
      </c>
      <c r="C75" s="24" t="s">
        <v>102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5">
        <f t="shared" si="0"/>
        <v>0</v>
      </c>
    </row>
    <row r="76" spans="1:14" ht="25.7" customHeight="1" outlineLevel="1" x14ac:dyDescent="0.2">
      <c r="A76" s="7"/>
      <c r="B76" s="14">
        <v>3113</v>
      </c>
      <c r="C76" s="24" t="s">
        <v>103</v>
      </c>
      <c r="D76" s="24"/>
      <c r="E76" s="24"/>
      <c r="F76" s="24"/>
      <c r="G76" s="24"/>
      <c r="H76" s="26">
        <v>53218.46</v>
      </c>
      <c r="I76" s="26">
        <v>53218.47</v>
      </c>
      <c r="J76" s="24"/>
      <c r="K76" s="24"/>
      <c r="L76" s="24"/>
      <c r="M76" s="24"/>
      <c r="N76" s="25">
        <f t="shared" si="0"/>
        <v>106436.93</v>
      </c>
    </row>
    <row r="77" spans="1:14" ht="25.5" outlineLevel="1" x14ac:dyDescent="0.2">
      <c r="A77" s="7"/>
      <c r="B77" s="14">
        <v>3114</v>
      </c>
      <c r="C77" s="24" t="s">
        <v>104</v>
      </c>
      <c r="D77" s="24"/>
      <c r="E77" s="24"/>
      <c r="F77" s="24"/>
      <c r="G77" s="24"/>
      <c r="H77" s="26">
        <v>56869.95</v>
      </c>
      <c r="I77" s="26">
        <v>56869.97</v>
      </c>
      <c r="J77" s="24"/>
      <c r="K77" s="24"/>
      <c r="L77" s="24"/>
      <c r="M77" s="24"/>
      <c r="N77" s="25">
        <f t="shared" si="0"/>
        <v>113739.92</v>
      </c>
    </row>
    <row r="78" spans="1:14" ht="25.7" customHeight="1" outlineLevel="1" x14ac:dyDescent="0.2">
      <c r="A78" s="7"/>
      <c r="B78" s="14">
        <v>3115</v>
      </c>
      <c r="C78" s="24" t="s">
        <v>105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5">
        <f t="shared" si="0"/>
        <v>0</v>
      </c>
    </row>
    <row r="79" spans="1:14" ht="25.7" customHeight="1" outlineLevel="1" x14ac:dyDescent="0.2">
      <c r="A79" s="7"/>
      <c r="B79" s="14">
        <v>3116</v>
      </c>
      <c r="C79" s="24" t="s">
        <v>106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5">
        <f t="shared" si="0"/>
        <v>0</v>
      </c>
    </row>
    <row r="80" spans="1:14" ht="25.7" customHeight="1" outlineLevel="1" x14ac:dyDescent="0.2">
      <c r="A80" s="7"/>
      <c r="B80" s="14">
        <v>3117</v>
      </c>
      <c r="C80" s="24" t="s">
        <v>107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5">
        <f t="shared" ref="N80:N143" si="1">SUM(D80:M80)</f>
        <v>0</v>
      </c>
    </row>
    <row r="81" spans="1:14" ht="25.7" customHeight="1" outlineLevel="1" x14ac:dyDescent="0.2">
      <c r="A81" s="7"/>
      <c r="B81" s="14">
        <v>3118</v>
      </c>
      <c r="C81" s="24" t="s">
        <v>108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5">
        <f t="shared" si="1"/>
        <v>0</v>
      </c>
    </row>
    <row r="82" spans="1:14" ht="25.7" customHeight="1" outlineLevel="1" x14ac:dyDescent="0.2">
      <c r="A82" s="7"/>
      <c r="B82" s="14">
        <v>3119</v>
      </c>
      <c r="C82" s="24" t="s">
        <v>109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5">
        <f t="shared" si="1"/>
        <v>0</v>
      </c>
    </row>
    <row r="83" spans="1:14" ht="25.7" customHeight="1" outlineLevel="1" x14ac:dyDescent="0.2">
      <c r="A83" s="7"/>
      <c r="B83" s="14">
        <v>3120</v>
      </c>
      <c r="C83" s="24" t="s">
        <v>110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5">
        <f t="shared" si="1"/>
        <v>0</v>
      </c>
    </row>
    <row r="84" spans="1:14" ht="25.7" customHeight="1" outlineLevel="1" x14ac:dyDescent="0.2">
      <c r="A84" s="7"/>
      <c r="B84" s="14">
        <v>3121</v>
      </c>
      <c r="C84" s="24" t="s">
        <v>111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5">
        <f t="shared" si="1"/>
        <v>0</v>
      </c>
    </row>
    <row r="85" spans="1:14" ht="25.5" outlineLevel="1" x14ac:dyDescent="0.2">
      <c r="A85" s="7"/>
      <c r="B85" s="14">
        <v>3122</v>
      </c>
      <c r="C85" s="24" t="s">
        <v>112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5">
        <f t="shared" si="1"/>
        <v>0</v>
      </c>
    </row>
    <row r="86" spans="1:14" ht="25.5" outlineLevel="1" x14ac:dyDescent="0.2">
      <c r="A86" s="7"/>
      <c r="B86" s="14">
        <v>3123</v>
      </c>
      <c r="C86" s="24" t="s">
        <v>113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5">
        <f t="shared" si="1"/>
        <v>0</v>
      </c>
    </row>
    <row r="87" spans="1:14" ht="25.5" outlineLevel="1" x14ac:dyDescent="0.2">
      <c r="A87" s="7"/>
      <c r="B87" s="14">
        <v>3124</v>
      </c>
      <c r="C87" s="24" t="s">
        <v>114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5">
        <f t="shared" si="1"/>
        <v>0</v>
      </c>
    </row>
    <row r="88" spans="1:14" ht="25.5" outlineLevel="1" x14ac:dyDescent="0.2">
      <c r="A88" s="7"/>
      <c r="B88" s="14">
        <v>3125</v>
      </c>
      <c r="C88" s="24" t="s">
        <v>115</v>
      </c>
      <c r="D88" s="26">
        <v>12000</v>
      </c>
      <c r="E88" s="24"/>
      <c r="F88" s="24"/>
      <c r="G88" s="24"/>
      <c r="H88" s="24"/>
      <c r="I88" s="24"/>
      <c r="J88" s="24"/>
      <c r="K88" s="24"/>
      <c r="L88" s="24"/>
      <c r="M88" s="24"/>
      <c r="N88" s="25">
        <f t="shared" si="1"/>
        <v>12000</v>
      </c>
    </row>
    <row r="89" spans="1:14" ht="25.5" outlineLevel="1" x14ac:dyDescent="0.2">
      <c r="A89" s="7"/>
      <c r="B89" s="14">
        <v>3126</v>
      </c>
      <c r="C89" s="24" t="s">
        <v>116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5">
        <f t="shared" si="1"/>
        <v>0</v>
      </c>
    </row>
    <row r="90" spans="1:14" outlineLevel="1" x14ac:dyDescent="0.2">
      <c r="A90" s="7"/>
      <c r="B90" s="14">
        <v>3127</v>
      </c>
      <c r="C90" s="24" t="s">
        <v>117</v>
      </c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5">
        <f t="shared" si="1"/>
        <v>0</v>
      </c>
    </row>
    <row r="91" spans="1:14" ht="25.5" outlineLevel="1" x14ac:dyDescent="0.2">
      <c r="A91" s="7"/>
      <c r="B91" s="14">
        <v>3128</v>
      </c>
      <c r="C91" s="24" t="s">
        <v>118</v>
      </c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5">
        <f t="shared" si="1"/>
        <v>0</v>
      </c>
    </row>
    <row r="92" spans="1:14" ht="25.7" customHeight="1" x14ac:dyDescent="0.2">
      <c r="A92" s="7"/>
      <c r="B92" s="14">
        <v>3199</v>
      </c>
      <c r="C92" s="24" t="s">
        <v>119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5">
        <f t="shared" si="1"/>
        <v>0</v>
      </c>
    </row>
    <row r="93" spans="1:14" outlineLevel="1" x14ac:dyDescent="0.2">
      <c r="A93" s="6"/>
      <c r="B93" s="14">
        <v>32</v>
      </c>
      <c r="C93" s="24" t="s">
        <v>120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5">
        <f t="shared" si="1"/>
        <v>0</v>
      </c>
    </row>
    <row r="94" spans="1:14" ht="25.7" customHeight="1" outlineLevel="1" x14ac:dyDescent="0.2">
      <c r="A94" s="7"/>
      <c r="B94" s="14">
        <v>3201</v>
      </c>
      <c r="C94" s="24" t="s">
        <v>121</v>
      </c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5">
        <f t="shared" si="1"/>
        <v>0</v>
      </c>
    </row>
    <row r="95" spans="1:14" ht="25.5" outlineLevel="1" x14ac:dyDescent="0.2">
      <c r="A95" s="7"/>
      <c r="B95" s="14">
        <v>3202</v>
      </c>
      <c r="C95" s="24" t="s">
        <v>122</v>
      </c>
      <c r="D95" s="26">
        <v>210000</v>
      </c>
      <c r="E95" s="24"/>
      <c r="F95" s="24"/>
      <c r="G95" s="24"/>
      <c r="H95" s="24"/>
      <c r="I95" s="24"/>
      <c r="J95" s="24"/>
      <c r="K95" s="24"/>
      <c r="L95" s="24"/>
      <c r="M95" s="24"/>
      <c r="N95" s="25">
        <f t="shared" si="1"/>
        <v>210000</v>
      </c>
    </row>
    <row r="96" spans="1:14" ht="25.5" outlineLevel="1" x14ac:dyDescent="0.2">
      <c r="A96" s="7"/>
      <c r="B96" s="14">
        <v>3203</v>
      </c>
      <c r="C96" s="24" t="s">
        <v>123</v>
      </c>
      <c r="D96" s="26">
        <v>1529979.62</v>
      </c>
      <c r="E96" s="24"/>
      <c r="F96" s="26">
        <v>101007.78</v>
      </c>
      <c r="G96" s="26">
        <v>39623.06</v>
      </c>
      <c r="H96" s="26">
        <v>214694.77</v>
      </c>
      <c r="I96" s="26">
        <v>214694.77</v>
      </c>
      <c r="J96" s="24"/>
      <c r="K96" s="24"/>
      <c r="L96" s="24"/>
      <c r="M96" s="24"/>
      <c r="N96" s="25">
        <f t="shared" si="1"/>
        <v>2100000</v>
      </c>
    </row>
    <row r="97" spans="1:14" outlineLevel="1" x14ac:dyDescent="0.2">
      <c r="A97" s="7"/>
      <c r="B97" s="14">
        <v>3204</v>
      </c>
      <c r="C97" s="24" t="s">
        <v>124</v>
      </c>
      <c r="D97" s="26">
        <v>8000</v>
      </c>
      <c r="E97" s="24"/>
      <c r="F97" s="24"/>
      <c r="G97" s="24"/>
      <c r="H97" s="24"/>
      <c r="I97" s="24"/>
      <c r="J97" s="24"/>
      <c r="K97" s="24"/>
      <c r="L97" s="24"/>
      <c r="M97" s="24"/>
      <c r="N97" s="25">
        <f t="shared" si="1"/>
        <v>8000</v>
      </c>
    </row>
    <row r="98" spans="1:14" ht="25.5" outlineLevel="1" x14ac:dyDescent="0.2">
      <c r="A98" s="7"/>
      <c r="B98" s="14">
        <v>3205</v>
      </c>
      <c r="C98" s="24" t="s">
        <v>125</v>
      </c>
      <c r="D98" s="26">
        <v>100500</v>
      </c>
      <c r="E98" s="24"/>
      <c r="F98" s="24"/>
      <c r="G98" s="26">
        <v>2500</v>
      </c>
      <c r="H98" s="26">
        <v>5000</v>
      </c>
      <c r="I98" s="26">
        <v>5000</v>
      </c>
      <c r="J98" s="24"/>
      <c r="K98" s="24"/>
      <c r="L98" s="24"/>
      <c r="M98" s="24"/>
      <c r="N98" s="25">
        <f t="shared" si="1"/>
        <v>113000</v>
      </c>
    </row>
    <row r="99" spans="1:14" x14ac:dyDescent="0.2">
      <c r="A99" s="7"/>
      <c r="B99" s="14">
        <v>3206</v>
      </c>
      <c r="C99" s="24" t="s">
        <v>126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5">
        <f t="shared" si="1"/>
        <v>0</v>
      </c>
    </row>
    <row r="100" spans="1:14" x14ac:dyDescent="0.2">
      <c r="A100" s="4"/>
      <c r="B100" s="14">
        <v>4</v>
      </c>
      <c r="C100" s="24" t="s">
        <v>127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5">
        <f t="shared" si="1"/>
        <v>0</v>
      </c>
    </row>
    <row r="101" spans="1:14" outlineLevel="1" x14ac:dyDescent="0.2">
      <c r="A101" s="6"/>
      <c r="B101" s="14">
        <v>41</v>
      </c>
      <c r="C101" s="24" t="s">
        <v>128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5">
        <f t="shared" si="1"/>
        <v>0</v>
      </c>
    </row>
    <row r="102" spans="1:14" outlineLevel="1" x14ac:dyDescent="0.2">
      <c r="A102" s="7"/>
      <c r="B102" s="14">
        <v>4101</v>
      </c>
      <c r="C102" s="24" t="s">
        <v>129</v>
      </c>
      <c r="D102" s="24"/>
      <c r="E102" s="24"/>
      <c r="F102" s="24"/>
      <c r="G102" s="24"/>
      <c r="H102" s="24"/>
      <c r="I102" s="26">
        <v>3165.35</v>
      </c>
      <c r="J102" s="24"/>
      <c r="K102" s="24"/>
      <c r="L102" s="24"/>
      <c r="M102" s="24"/>
      <c r="N102" s="25">
        <f t="shared" si="1"/>
        <v>3165.35</v>
      </c>
    </row>
    <row r="103" spans="1:14" outlineLevel="1" x14ac:dyDescent="0.2">
      <c r="A103" s="7"/>
      <c r="B103" s="14">
        <v>4102</v>
      </c>
      <c r="C103" s="24" t="s">
        <v>130</v>
      </c>
      <c r="D103" s="24"/>
      <c r="E103" s="26">
        <v>1130.21</v>
      </c>
      <c r="F103" s="24"/>
      <c r="G103" s="24"/>
      <c r="H103" s="24"/>
      <c r="I103" s="24"/>
      <c r="J103" s="24"/>
      <c r="K103" s="24"/>
      <c r="L103" s="24"/>
      <c r="M103" s="24"/>
      <c r="N103" s="25">
        <f t="shared" si="1"/>
        <v>1130.21</v>
      </c>
    </row>
    <row r="104" spans="1:14" ht="25.5" x14ac:dyDescent="0.2">
      <c r="A104" s="7"/>
      <c r="B104" s="14">
        <v>4199</v>
      </c>
      <c r="C104" s="24" t="s">
        <v>131</v>
      </c>
      <c r="D104" s="26">
        <v>229.43</v>
      </c>
      <c r="E104" s="26">
        <v>244</v>
      </c>
      <c r="F104" s="24"/>
      <c r="G104" s="24"/>
      <c r="H104" s="24"/>
      <c r="I104" s="26">
        <v>452.95</v>
      </c>
      <c r="J104" s="24"/>
      <c r="K104" s="24"/>
      <c r="L104" s="24"/>
      <c r="M104" s="24"/>
      <c r="N104" s="25">
        <f t="shared" si="1"/>
        <v>926.38</v>
      </c>
    </row>
    <row r="105" spans="1:14" outlineLevel="1" x14ac:dyDescent="0.2">
      <c r="A105" s="6"/>
      <c r="B105" s="14">
        <v>42</v>
      </c>
      <c r="C105" s="24" t="s">
        <v>132</v>
      </c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5">
        <f t="shared" si="1"/>
        <v>0</v>
      </c>
    </row>
    <row r="106" spans="1:14" outlineLevel="1" x14ac:dyDescent="0.2">
      <c r="A106" s="7"/>
      <c r="B106" s="14">
        <v>4201</v>
      </c>
      <c r="C106" s="24" t="s">
        <v>133</v>
      </c>
      <c r="D106" s="24"/>
      <c r="E106" s="24"/>
      <c r="F106" s="24"/>
      <c r="G106" s="24"/>
      <c r="H106" s="24"/>
      <c r="I106" s="26">
        <v>16750.14</v>
      </c>
      <c r="J106" s="24"/>
      <c r="K106" s="24"/>
      <c r="L106" s="24"/>
      <c r="M106" s="24"/>
      <c r="N106" s="25">
        <f t="shared" si="1"/>
        <v>16750.14</v>
      </c>
    </row>
    <row r="107" spans="1:14" outlineLevel="1" x14ac:dyDescent="0.2">
      <c r="A107" s="7"/>
      <c r="B107" s="14">
        <v>4202</v>
      </c>
      <c r="C107" s="24" t="s">
        <v>134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5">
        <f t="shared" si="1"/>
        <v>0</v>
      </c>
    </row>
    <row r="108" spans="1:14" outlineLevel="1" x14ac:dyDescent="0.2">
      <c r="A108" s="7"/>
      <c r="B108" s="14">
        <v>4203</v>
      </c>
      <c r="C108" s="24" t="s">
        <v>135</v>
      </c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5">
        <f t="shared" si="1"/>
        <v>0</v>
      </c>
    </row>
    <row r="109" spans="1:14" outlineLevel="1" x14ac:dyDescent="0.2">
      <c r="A109" s="7"/>
      <c r="B109" s="14">
        <v>4204</v>
      </c>
      <c r="C109" s="24" t="s">
        <v>136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5">
        <f t="shared" si="1"/>
        <v>0</v>
      </c>
    </row>
    <row r="110" spans="1:14" x14ac:dyDescent="0.2">
      <c r="A110" s="7"/>
      <c r="B110" s="14">
        <v>4205</v>
      </c>
      <c r="C110" s="24" t="s">
        <v>137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5">
        <f t="shared" si="1"/>
        <v>0</v>
      </c>
    </row>
    <row r="111" spans="1:14" outlineLevel="1" x14ac:dyDescent="0.2">
      <c r="A111" s="6"/>
      <c r="B111" s="14">
        <v>43</v>
      </c>
      <c r="C111" s="24" t="s">
        <v>138</v>
      </c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5">
        <f t="shared" si="1"/>
        <v>0</v>
      </c>
    </row>
    <row r="112" spans="1:14" ht="25.5" outlineLevel="1" x14ac:dyDescent="0.2">
      <c r="A112" s="7"/>
      <c r="B112" s="14">
        <v>4301</v>
      </c>
      <c r="C112" s="24" t="s">
        <v>139</v>
      </c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5">
        <f t="shared" si="1"/>
        <v>0</v>
      </c>
    </row>
    <row r="113" spans="1:14" outlineLevel="1" x14ac:dyDescent="0.2">
      <c r="A113" s="7"/>
      <c r="B113" s="14">
        <v>4304</v>
      </c>
      <c r="C113" s="24" t="s">
        <v>140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5">
        <f t="shared" si="1"/>
        <v>0</v>
      </c>
    </row>
    <row r="114" spans="1:14" outlineLevel="1" x14ac:dyDescent="0.2">
      <c r="A114" s="7"/>
      <c r="B114" s="14">
        <v>4305</v>
      </c>
      <c r="C114" s="24" t="s">
        <v>141</v>
      </c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5">
        <f t="shared" si="1"/>
        <v>0</v>
      </c>
    </row>
    <row r="115" spans="1:14" outlineLevel="1" x14ac:dyDescent="0.2">
      <c r="A115" s="7"/>
      <c r="B115" s="14">
        <v>4306</v>
      </c>
      <c r="C115" s="24" t="s">
        <v>142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5">
        <f t="shared" si="1"/>
        <v>0</v>
      </c>
    </row>
    <row r="116" spans="1:14" x14ac:dyDescent="0.2">
      <c r="A116" s="7"/>
      <c r="B116" s="14">
        <v>4399</v>
      </c>
      <c r="C116" s="24" t="s">
        <v>143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5">
        <f t="shared" si="1"/>
        <v>0</v>
      </c>
    </row>
    <row r="117" spans="1:14" outlineLevel="1" x14ac:dyDescent="0.2">
      <c r="A117" s="6"/>
      <c r="B117" s="14">
        <v>44</v>
      </c>
      <c r="C117" s="24" t="s">
        <v>144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5">
        <f t="shared" si="1"/>
        <v>0</v>
      </c>
    </row>
    <row r="118" spans="1:14" outlineLevel="1" x14ac:dyDescent="0.2">
      <c r="A118" s="7"/>
      <c r="B118" s="14">
        <v>4401</v>
      </c>
      <c r="C118" s="24" t="s">
        <v>145</v>
      </c>
      <c r="D118" s="26">
        <v>13472.1</v>
      </c>
      <c r="E118" s="26">
        <v>45805.14</v>
      </c>
      <c r="F118" s="26">
        <v>16166.52</v>
      </c>
      <c r="G118" s="26">
        <v>2694.42</v>
      </c>
      <c r="H118" s="26">
        <v>10777.68</v>
      </c>
      <c r="I118" s="26">
        <v>45805.14</v>
      </c>
      <c r="J118" s="24"/>
      <c r="K118" s="24"/>
      <c r="L118" s="24"/>
      <c r="M118" s="24"/>
      <c r="N118" s="25">
        <f t="shared" si="1"/>
        <v>134721</v>
      </c>
    </row>
    <row r="119" spans="1:14" outlineLevel="1" x14ac:dyDescent="0.2">
      <c r="A119" s="7"/>
      <c r="B119" s="14">
        <v>4402</v>
      </c>
      <c r="C119" s="24" t="s">
        <v>146</v>
      </c>
      <c r="D119" s="24"/>
      <c r="E119" s="24"/>
      <c r="F119" s="24"/>
      <c r="G119" s="24"/>
      <c r="H119" s="24"/>
      <c r="I119" s="26">
        <v>33172.550000000003</v>
      </c>
      <c r="J119" s="24"/>
      <c r="K119" s="24"/>
      <c r="L119" s="24"/>
      <c r="M119" s="24"/>
      <c r="N119" s="25">
        <f t="shared" si="1"/>
        <v>33172.550000000003</v>
      </c>
    </row>
    <row r="120" spans="1:14" outlineLevel="1" x14ac:dyDescent="0.2">
      <c r="A120" s="7"/>
      <c r="B120" s="14">
        <v>4403</v>
      </c>
      <c r="C120" s="24" t="s">
        <v>147</v>
      </c>
      <c r="D120" s="24"/>
      <c r="E120" s="26">
        <v>1310.1099999999999</v>
      </c>
      <c r="F120" s="24"/>
      <c r="G120" s="24"/>
      <c r="H120" s="26">
        <v>2774.32</v>
      </c>
      <c r="I120" s="26">
        <v>210041.18</v>
      </c>
      <c r="J120" s="24"/>
      <c r="K120" s="24"/>
      <c r="L120" s="24"/>
      <c r="M120" s="24"/>
      <c r="N120" s="25">
        <f t="shared" si="1"/>
        <v>214125.61</v>
      </c>
    </row>
    <row r="121" spans="1:14" outlineLevel="1" x14ac:dyDescent="0.2">
      <c r="A121" s="7"/>
      <c r="B121" s="14">
        <v>4405</v>
      </c>
      <c r="C121" s="24" t="s">
        <v>148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5">
        <f t="shared" si="1"/>
        <v>0</v>
      </c>
    </row>
    <row r="122" spans="1:14" x14ac:dyDescent="0.2">
      <c r="A122" s="7"/>
      <c r="B122" s="14">
        <v>4499</v>
      </c>
      <c r="C122" s="24" t="s">
        <v>149</v>
      </c>
      <c r="D122" s="26">
        <v>34.42</v>
      </c>
      <c r="E122" s="26">
        <v>20.77</v>
      </c>
      <c r="F122" s="24"/>
      <c r="G122" s="26">
        <v>34.43</v>
      </c>
      <c r="H122" s="24"/>
      <c r="I122" s="26">
        <v>321000</v>
      </c>
      <c r="J122" s="24"/>
      <c r="K122" s="24"/>
      <c r="L122" s="24"/>
      <c r="M122" s="24"/>
      <c r="N122" s="25">
        <f t="shared" si="1"/>
        <v>321089.62</v>
      </c>
    </row>
    <row r="123" spans="1:14" outlineLevel="1" x14ac:dyDescent="0.2">
      <c r="A123" s="6"/>
      <c r="B123" s="14">
        <v>45</v>
      </c>
      <c r="C123" s="24" t="s">
        <v>150</v>
      </c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5">
        <f t="shared" si="1"/>
        <v>0</v>
      </c>
    </row>
    <row r="124" spans="1:14" outlineLevel="1" x14ac:dyDescent="0.2">
      <c r="A124" s="7"/>
      <c r="B124" s="14">
        <v>4502</v>
      </c>
      <c r="C124" s="24" t="s">
        <v>151</v>
      </c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5">
        <f t="shared" si="1"/>
        <v>0</v>
      </c>
    </row>
    <row r="125" spans="1:14" outlineLevel="1" x14ac:dyDescent="0.2">
      <c r="A125" s="7"/>
      <c r="B125" s="14">
        <v>4503</v>
      </c>
      <c r="C125" s="24" t="s">
        <v>152</v>
      </c>
      <c r="D125" s="24"/>
      <c r="E125" s="24"/>
      <c r="F125" s="24"/>
      <c r="G125" s="24"/>
      <c r="H125" s="26">
        <v>1115.56</v>
      </c>
      <c r="I125" s="26">
        <v>1115.57</v>
      </c>
      <c r="J125" s="24"/>
      <c r="K125" s="24"/>
      <c r="L125" s="24"/>
      <c r="M125" s="24"/>
      <c r="N125" s="25">
        <f t="shared" si="1"/>
        <v>2231.13</v>
      </c>
    </row>
    <row r="126" spans="1:14" ht="25.5" outlineLevel="1" x14ac:dyDescent="0.2">
      <c r="A126" s="7"/>
      <c r="B126" s="14">
        <v>4504</v>
      </c>
      <c r="C126" s="24" t="s">
        <v>153</v>
      </c>
      <c r="D126" s="24"/>
      <c r="E126" s="24"/>
      <c r="F126" s="24"/>
      <c r="G126" s="24"/>
      <c r="H126" s="26">
        <v>3224.88</v>
      </c>
      <c r="I126" s="26">
        <v>3224.9</v>
      </c>
      <c r="J126" s="24"/>
      <c r="K126" s="24"/>
      <c r="L126" s="24"/>
      <c r="M126" s="24"/>
      <c r="N126" s="25">
        <f t="shared" si="1"/>
        <v>6449.7800000000007</v>
      </c>
    </row>
    <row r="127" spans="1:14" ht="25.5" outlineLevel="1" x14ac:dyDescent="0.2">
      <c r="A127" s="7"/>
      <c r="B127" s="14">
        <v>4505</v>
      </c>
      <c r="C127" s="24" t="s">
        <v>154</v>
      </c>
      <c r="D127" s="24"/>
      <c r="E127" s="24"/>
      <c r="F127" s="24"/>
      <c r="G127" s="24"/>
      <c r="H127" s="26">
        <v>17183.23</v>
      </c>
      <c r="I127" s="26">
        <v>15861.31</v>
      </c>
      <c r="J127" s="24"/>
      <c r="K127" s="24"/>
      <c r="L127" s="24"/>
      <c r="M127" s="24"/>
      <c r="N127" s="25">
        <f t="shared" si="1"/>
        <v>33044.54</v>
      </c>
    </row>
    <row r="128" spans="1:14" ht="25.5" outlineLevel="1" x14ac:dyDescent="0.2">
      <c r="A128" s="7"/>
      <c r="B128" s="14">
        <v>4506</v>
      </c>
      <c r="C128" s="24" t="s">
        <v>155</v>
      </c>
      <c r="D128" s="24"/>
      <c r="E128" s="24"/>
      <c r="F128" s="24"/>
      <c r="G128" s="24"/>
      <c r="H128" s="26">
        <v>2634.45</v>
      </c>
      <c r="I128" s="26">
        <v>2634.45</v>
      </c>
      <c r="J128" s="24"/>
      <c r="K128" s="24"/>
      <c r="L128" s="24"/>
      <c r="M128" s="24"/>
      <c r="N128" s="25">
        <f t="shared" si="1"/>
        <v>5268.9</v>
      </c>
    </row>
    <row r="129" spans="1:14" outlineLevel="1" x14ac:dyDescent="0.2">
      <c r="A129" s="7"/>
      <c r="B129" s="14">
        <v>4507</v>
      </c>
      <c r="C129" s="24" t="s">
        <v>156</v>
      </c>
      <c r="D129" s="26">
        <v>108</v>
      </c>
      <c r="E129" s="24"/>
      <c r="F129" s="26">
        <v>552</v>
      </c>
      <c r="G129" s="26">
        <v>108</v>
      </c>
      <c r="H129" s="26">
        <v>876.28</v>
      </c>
      <c r="I129" s="26">
        <v>876.28</v>
      </c>
      <c r="J129" s="24"/>
      <c r="K129" s="24"/>
      <c r="L129" s="24"/>
      <c r="M129" s="24"/>
      <c r="N129" s="25">
        <f t="shared" si="1"/>
        <v>2520.56</v>
      </c>
    </row>
    <row r="130" spans="1:14" outlineLevel="1" x14ac:dyDescent="0.2">
      <c r="A130" s="7"/>
      <c r="B130" s="14">
        <v>4508</v>
      </c>
      <c r="C130" s="24" t="s">
        <v>157</v>
      </c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>
        <f t="shared" si="1"/>
        <v>0</v>
      </c>
    </row>
    <row r="131" spans="1:14" ht="25.7" customHeight="1" outlineLevel="1" x14ac:dyDescent="0.2">
      <c r="A131" s="7"/>
      <c r="B131" s="14">
        <v>4509</v>
      </c>
      <c r="C131" s="24" t="s">
        <v>158</v>
      </c>
      <c r="D131" s="26">
        <v>4635</v>
      </c>
      <c r="E131" s="26">
        <v>15759.04</v>
      </c>
      <c r="F131" s="26">
        <v>5561.99</v>
      </c>
      <c r="G131" s="26">
        <v>927.03</v>
      </c>
      <c r="H131" s="26">
        <v>3707.99</v>
      </c>
      <c r="I131" s="26">
        <v>15759.03</v>
      </c>
      <c r="J131" s="24"/>
      <c r="K131" s="24"/>
      <c r="L131" s="24"/>
      <c r="M131" s="24"/>
      <c r="N131" s="25">
        <f t="shared" si="1"/>
        <v>46350.079999999994</v>
      </c>
    </row>
    <row r="132" spans="1:14" ht="25.7" customHeight="1" outlineLevel="1" x14ac:dyDescent="0.2">
      <c r="A132" s="7"/>
      <c r="B132" s="14">
        <v>4510</v>
      </c>
      <c r="C132" s="24" t="s">
        <v>159</v>
      </c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5">
        <f t="shared" si="1"/>
        <v>0</v>
      </c>
    </row>
    <row r="133" spans="1:14" ht="25.7" customHeight="1" outlineLevel="1" x14ac:dyDescent="0.2">
      <c r="A133" s="7"/>
      <c r="B133" s="14">
        <v>4511</v>
      </c>
      <c r="C133" s="24" t="s">
        <v>160</v>
      </c>
      <c r="D133" s="26">
        <v>1389.01</v>
      </c>
      <c r="E133" s="26">
        <v>4722.6899999999996</v>
      </c>
      <c r="F133" s="26">
        <v>1666.81</v>
      </c>
      <c r="G133" s="26">
        <v>277.8</v>
      </c>
      <c r="H133" s="26">
        <v>1111.21</v>
      </c>
      <c r="I133" s="26">
        <v>4722.67</v>
      </c>
      <c r="J133" s="24"/>
      <c r="K133" s="24"/>
      <c r="L133" s="24"/>
      <c r="M133" s="24"/>
      <c r="N133" s="25">
        <f t="shared" si="1"/>
        <v>13890.19</v>
      </c>
    </row>
    <row r="134" spans="1:14" ht="25.7" customHeight="1" outlineLevel="1" x14ac:dyDescent="0.2">
      <c r="A134" s="7"/>
      <c r="B134" s="14">
        <v>4512</v>
      </c>
      <c r="C134" s="24" t="s">
        <v>161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5">
        <f t="shared" si="1"/>
        <v>0</v>
      </c>
    </row>
    <row r="135" spans="1:14" x14ac:dyDescent="0.2">
      <c r="A135" s="7"/>
      <c r="B135" s="14">
        <v>4513</v>
      </c>
      <c r="C135" s="24" t="s">
        <v>162</v>
      </c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5">
        <f t="shared" si="1"/>
        <v>0</v>
      </c>
    </row>
    <row r="136" spans="1:14" x14ac:dyDescent="0.2">
      <c r="A136" s="4"/>
      <c r="B136" s="14">
        <v>5</v>
      </c>
      <c r="C136" s="24" t="s">
        <v>163</v>
      </c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5">
        <f t="shared" si="1"/>
        <v>0</v>
      </c>
    </row>
    <row r="137" spans="1:14" outlineLevel="1" x14ac:dyDescent="0.2">
      <c r="A137" s="6"/>
      <c r="B137" s="14">
        <v>51</v>
      </c>
      <c r="C137" s="24" t="s">
        <v>164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5">
        <f t="shared" si="1"/>
        <v>0</v>
      </c>
    </row>
    <row r="138" spans="1:14" outlineLevel="1" x14ac:dyDescent="0.2">
      <c r="A138" s="7"/>
      <c r="B138" s="14">
        <v>5101</v>
      </c>
      <c r="C138" s="24" t="s">
        <v>165</v>
      </c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5">
        <f t="shared" si="1"/>
        <v>0</v>
      </c>
    </row>
    <row r="139" spans="1:14" outlineLevel="1" x14ac:dyDescent="0.2">
      <c r="A139" s="7"/>
      <c r="B139" s="14">
        <v>5102</v>
      </c>
      <c r="C139" s="24" t="s">
        <v>166</v>
      </c>
      <c r="D139" s="24"/>
      <c r="E139" s="24"/>
      <c r="F139" s="24"/>
      <c r="G139" s="24"/>
      <c r="H139" s="24"/>
      <c r="I139" s="26">
        <v>193129.24</v>
      </c>
      <c r="J139" s="24"/>
      <c r="K139" s="24"/>
      <c r="L139" s="24"/>
      <c r="M139" s="24"/>
      <c r="N139" s="25">
        <f t="shared" si="1"/>
        <v>193129.24</v>
      </c>
    </row>
    <row r="140" spans="1:14" outlineLevel="1" x14ac:dyDescent="0.2">
      <c r="A140" s="7"/>
      <c r="B140" s="14">
        <v>5103</v>
      </c>
      <c r="C140" s="24" t="s">
        <v>167</v>
      </c>
      <c r="D140" s="24"/>
      <c r="E140" s="24"/>
      <c r="F140" s="24"/>
      <c r="G140" s="24"/>
      <c r="H140" s="24"/>
      <c r="I140" s="26">
        <v>771.31</v>
      </c>
      <c r="J140" s="24"/>
      <c r="K140" s="24"/>
      <c r="L140" s="24"/>
      <c r="M140" s="24"/>
      <c r="N140" s="25">
        <f t="shared" si="1"/>
        <v>771.31</v>
      </c>
    </row>
    <row r="141" spans="1:14" outlineLevel="1" x14ac:dyDescent="0.2">
      <c r="A141" s="7"/>
      <c r="B141" s="14">
        <v>5104</v>
      </c>
      <c r="C141" s="24" t="s">
        <v>168</v>
      </c>
      <c r="D141" s="24"/>
      <c r="E141" s="24"/>
      <c r="F141" s="24"/>
      <c r="G141" s="24"/>
      <c r="H141" s="24"/>
      <c r="I141" s="26">
        <v>12854.2</v>
      </c>
      <c r="J141" s="24"/>
      <c r="K141" s="24"/>
      <c r="L141" s="24"/>
      <c r="M141" s="24"/>
      <c r="N141" s="25">
        <f t="shared" si="1"/>
        <v>12854.2</v>
      </c>
    </row>
    <row r="142" spans="1:14" outlineLevel="1" x14ac:dyDescent="0.2">
      <c r="A142" s="7"/>
      <c r="B142" s="14">
        <v>5105</v>
      </c>
      <c r="C142" s="24" t="s">
        <v>169</v>
      </c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5">
        <f t="shared" si="1"/>
        <v>0</v>
      </c>
    </row>
    <row r="143" spans="1:14" outlineLevel="1" x14ac:dyDescent="0.2">
      <c r="A143" s="7"/>
      <c r="B143" s="14">
        <v>5106</v>
      </c>
      <c r="C143" s="24" t="s">
        <v>170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5">
        <f t="shared" si="1"/>
        <v>0</v>
      </c>
    </row>
    <row r="144" spans="1:14" outlineLevel="1" x14ac:dyDescent="0.2">
      <c r="A144" s="7"/>
      <c r="B144" s="14">
        <v>5149</v>
      </c>
      <c r="C144" s="24" t="s">
        <v>171</v>
      </c>
      <c r="D144" s="24"/>
      <c r="E144" s="24"/>
      <c r="F144" s="24"/>
      <c r="G144" s="24"/>
      <c r="H144" s="24"/>
      <c r="I144" s="26">
        <v>4580</v>
      </c>
      <c r="J144" s="24"/>
      <c r="K144" s="24"/>
      <c r="L144" s="24"/>
      <c r="M144" s="24"/>
      <c r="N144" s="25">
        <f t="shared" ref="N144:N206" si="2">SUM(D144:M144)</f>
        <v>4580</v>
      </c>
    </row>
    <row r="145" spans="1:14" outlineLevel="1" x14ac:dyDescent="0.2">
      <c r="A145" s="7"/>
      <c r="B145" s="14">
        <v>5151</v>
      </c>
      <c r="C145" s="24" t="s">
        <v>172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5">
        <f t="shared" si="2"/>
        <v>0</v>
      </c>
    </row>
    <row r="146" spans="1:14" outlineLevel="1" x14ac:dyDescent="0.2">
      <c r="A146" s="7"/>
      <c r="B146" s="14">
        <v>5152</v>
      </c>
      <c r="C146" s="24" t="s">
        <v>173</v>
      </c>
      <c r="D146" s="26">
        <v>5572.75</v>
      </c>
      <c r="E146" s="24"/>
      <c r="F146" s="26">
        <v>3477.5</v>
      </c>
      <c r="G146" s="26">
        <v>2049.1799999999998</v>
      </c>
      <c r="H146" s="24"/>
      <c r="I146" s="26">
        <v>5825.41</v>
      </c>
      <c r="J146" s="24"/>
      <c r="K146" s="24"/>
      <c r="L146" s="24"/>
      <c r="M146" s="24"/>
      <c r="N146" s="25">
        <f t="shared" si="2"/>
        <v>16924.84</v>
      </c>
    </row>
    <row r="147" spans="1:14" outlineLevel="1" x14ac:dyDescent="0.2">
      <c r="A147" s="7"/>
      <c r="B147" s="14">
        <v>5155</v>
      </c>
      <c r="C147" s="24" t="s">
        <v>174</v>
      </c>
      <c r="D147" s="24"/>
      <c r="E147" s="24"/>
      <c r="F147" s="24"/>
      <c r="G147" s="24"/>
      <c r="H147" s="24"/>
      <c r="I147" s="26">
        <v>6510.96</v>
      </c>
      <c r="J147" s="24"/>
      <c r="K147" s="24"/>
      <c r="L147" s="24"/>
      <c r="M147" s="24"/>
      <c r="N147" s="25">
        <f t="shared" si="2"/>
        <v>6510.96</v>
      </c>
    </row>
    <row r="148" spans="1:14" outlineLevel="1" x14ac:dyDescent="0.2">
      <c r="A148" s="7"/>
      <c r="B148" s="14">
        <v>5157</v>
      </c>
      <c r="C148" s="24" t="s">
        <v>175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5">
        <f t="shared" si="2"/>
        <v>0</v>
      </c>
    </row>
    <row r="149" spans="1:14" x14ac:dyDescent="0.2">
      <c r="A149" s="7"/>
      <c r="B149" s="14">
        <v>5199</v>
      </c>
      <c r="C149" s="24" t="s">
        <v>176</v>
      </c>
      <c r="D149" s="24"/>
      <c r="E149" s="24"/>
      <c r="F149" s="24"/>
      <c r="G149" s="24"/>
      <c r="H149" s="24"/>
      <c r="I149" s="26">
        <v>901</v>
      </c>
      <c r="J149" s="24"/>
      <c r="K149" s="24"/>
      <c r="L149" s="24"/>
      <c r="M149" s="24"/>
      <c r="N149" s="25">
        <f t="shared" si="2"/>
        <v>901</v>
      </c>
    </row>
    <row r="150" spans="1:14" outlineLevel="1" x14ac:dyDescent="0.2">
      <c r="A150" s="6"/>
      <c r="B150" s="14">
        <v>52</v>
      </c>
      <c r="C150" s="24" t="s">
        <v>177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5">
        <f t="shared" si="2"/>
        <v>0</v>
      </c>
    </row>
    <row r="151" spans="1:14" ht="25.5" outlineLevel="1" x14ac:dyDescent="0.2">
      <c r="A151" s="7"/>
      <c r="B151" s="14">
        <v>5201</v>
      </c>
      <c r="C151" s="24" t="s">
        <v>178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5">
        <f t="shared" si="2"/>
        <v>0</v>
      </c>
    </row>
    <row r="152" spans="1:14" outlineLevel="1" x14ac:dyDescent="0.2">
      <c r="A152" s="7"/>
      <c r="B152" s="14">
        <v>5202</v>
      </c>
      <c r="C152" s="24" t="s">
        <v>179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5">
        <f t="shared" si="2"/>
        <v>0</v>
      </c>
    </row>
    <row r="153" spans="1:14" outlineLevel="1" x14ac:dyDescent="0.2">
      <c r="A153" s="7"/>
      <c r="B153" s="14">
        <v>5203</v>
      </c>
      <c r="C153" s="24" t="s">
        <v>180</v>
      </c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5">
        <f t="shared" si="2"/>
        <v>0</v>
      </c>
    </row>
    <row r="154" spans="1:14" outlineLevel="1" x14ac:dyDescent="0.2">
      <c r="A154" s="7"/>
      <c r="B154" s="14">
        <v>5204</v>
      </c>
      <c r="C154" s="24" t="s">
        <v>181</v>
      </c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5">
        <f t="shared" si="2"/>
        <v>0</v>
      </c>
    </row>
    <row r="155" spans="1:14" x14ac:dyDescent="0.2">
      <c r="A155" s="7"/>
      <c r="B155" s="14">
        <v>5299</v>
      </c>
      <c r="C155" s="24" t="s">
        <v>182</v>
      </c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5">
        <f t="shared" si="2"/>
        <v>0</v>
      </c>
    </row>
    <row r="156" spans="1:14" ht="25.5" x14ac:dyDescent="0.2">
      <c r="A156" s="4"/>
      <c r="B156" s="14">
        <v>6</v>
      </c>
      <c r="C156" s="24" t="s">
        <v>183</v>
      </c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5">
        <f t="shared" si="2"/>
        <v>0</v>
      </c>
    </row>
    <row r="157" spans="1:14" ht="25.7" customHeight="1" outlineLevel="1" x14ac:dyDescent="0.2">
      <c r="A157" s="6"/>
      <c r="B157" s="14">
        <v>61</v>
      </c>
      <c r="C157" s="24" t="s">
        <v>184</v>
      </c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5">
        <f t="shared" si="2"/>
        <v>0</v>
      </c>
    </row>
    <row r="158" spans="1:14" ht="25.5" outlineLevel="1" x14ac:dyDescent="0.2">
      <c r="A158" s="7"/>
      <c r="B158" s="14">
        <v>6101</v>
      </c>
      <c r="C158" s="24" t="s">
        <v>185</v>
      </c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5">
        <f t="shared" si="2"/>
        <v>0</v>
      </c>
    </row>
    <row r="159" spans="1:14" ht="25.7" customHeight="1" outlineLevel="1" x14ac:dyDescent="0.2">
      <c r="A159" s="7"/>
      <c r="B159" s="14">
        <v>6102</v>
      </c>
      <c r="C159" s="24" t="s">
        <v>186</v>
      </c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5">
        <f t="shared" si="2"/>
        <v>0</v>
      </c>
    </row>
    <row r="160" spans="1:14" ht="25.7" customHeight="1" outlineLevel="1" x14ac:dyDescent="0.2">
      <c r="A160" s="7"/>
      <c r="B160" s="14">
        <v>6103</v>
      </c>
      <c r="C160" s="24" t="s">
        <v>187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5">
        <f t="shared" si="2"/>
        <v>0</v>
      </c>
    </row>
    <row r="161" spans="1:14" ht="25.7" customHeight="1" outlineLevel="1" x14ac:dyDescent="0.2">
      <c r="A161" s="7"/>
      <c r="B161" s="14">
        <v>6104</v>
      </c>
      <c r="C161" s="24" t="s">
        <v>188</v>
      </c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5">
        <f t="shared" si="2"/>
        <v>0</v>
      </c>
    </row>
    <row r="162" spans="1:14" ht="25.5" outlineLevel="1" x14ac:dyDescent="0.2">
      <c r="A162" s="7"/>
      <c r="B162" s="14">
        <v>6105</v>
      </c>
      <c r="C162" s="24" t="s">
        <v>189</v>
      </c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5">
        <f t="shared" si="2"/>
        <v>0</v>
      </c>
    </row>
    <row r="163" spans="1:14" ht="25.7" customHeight="1" outlineLevel="1" x14ac:dyDescent="0.2">
      <c r="A163" s="7"/>
      <c r="B163" s="14">
        <v>6106</v>
      </c>
      <c r="C163" s="24" t="s">
        <v>190</v>
      </c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5">
        <f t="shared" si="2"/>
        <v>0</v>
      </c>
    </row>
    <row r="164" spans="1:14" ht="25.5" outlineLevel="1" x14ac:dyDescent="0.2">
      <c r="A164" s="7"/>
      <c r="B164" s="14">
        <v>6107</v>
      </c>
      <c r="C164" s="24" t="s">
        <v>191</v>
      </c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5">
        <f t="shared" si="2"/>
        <v>0</v>
      </c>
    </row>
    <row r="165" spans="1:14" ht="25.7" customHeight="1" outlineLevel="1" x14ac:dyDescent="0.2">
      <c r="A165" s="7"/>
      <c r="B165" s="14">
        <v>6108</v>
      </c>
      <c r="C165" s="24" t="s">
        <v>192</v>
      </c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5">
        <f t="shared" si="2"/>
        <v>0</v>
      </c>
    </row>
    <row r="166" spans="1:14" ht="25.7" customHeight="1" outlineLevel="1" x14ac:dyDescent="0.2">
      <c r="A166" s="7"/>
      <c r="B166" s="14">
        <v>6109</v>
      </c>
      <c r="C166" s="24" t="s">
        <v>193</v>
      </c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5">
        <f t="shared" si="2"/>
        <v>0</v>
      </c>
    </row>
    <row r="167" spans="1:14" ht="25.7" customHeight="1" outlineLevel="1" x14ac:dyDescent="0.2">
      <c r="A167" s="7"/>
      <c r="B167" s="14">
        <v>6110</v>
      </c>
      <c r="C167" s="24" t="s">
        <v>194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5">
        <f t="shared" si="2"/>
        <v>0</v>
      </c>
    </row>
    <row r="168" spans="1:14" ht="25.7" customHeight="1" outlineLevel="1" x14ac:dyDescent="0.2">
      <c r="A168" s="7"/>
      <c r="B168" s="14">
        <v>6111</v>
      </c>
      <c r="C168" s="24" t="s">
        <v>195</v>
      </c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5">
        <f t="shared" si="2"/>
        <v>0</v>
      </c>
    </row>
    <row r="169" spans="1:14" ht="25.7" customHeight="1" outlineLevel="1" x14ac:dyDescent="0.2">
      <c r="A169" s="7"/>
      <c r="B169" s="14">
        <v>6112</v>
      </c>
      <c r="C169" s="24" t="s">
        <v>196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5">
        <f t="shared" si="2"/>
        <v>0</v>
      </c>
    </row>
    <row r="170" spans="1:14" ht="25.7" customHeight="1" outlineLevel="1" x14ac:dyDescent="0.2">
      <c r="A170" s="7"/>
      <c r="B170" s="14">
        <v>6113</v>
      </c>
      <c r="C170" s="24" t="s">
        <v>197</v>
      </c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5">
        <f t="shared" si="2"/>
        <v>0</v>
      </c>
    </row>
    <row r="171" spans="1:14" ht="25.7" customHeight="1" outlineLevel="1" x14ac:dyDescent="0.2">
      <c r="A171" s="7"/>
      <c r="B171" s="14">
        <v>6114</v>
      </c>
      <c r="C171" s="24" t="s">
        <v>198</v>
      </c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5">
        <f t="shared" si="2"/>
        <v>0</v>
      </c>
    </row>
    <row r="172" spans="1:14" ht="25.7" customHeight="1" outlineLevel="1" x14ac:dyDescent="0.2">
      <c r="A172" s="7"/>
      <c r="B172" s="14">
        <v>6115</v>
      </c>
      <c r="C172" s="24" t="s">
        <v>199</v>
      </c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5">
        <f t="shared" si="2"/>
        <v>0</v>
      </c>
    </row>
    <row r="173" spans="1:14" ht="25.7" customHeight="1" outlineLevel="1" x14ac:dyDescent="0.2">
      <c r="A173" s="7"/>
      <c r="B173" s="14">
        <v>6116</v>
      </c>
      <c r="C173" s="24" t="s">
        <v>200</v>
      </c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5">
        <f t="shared" si="2"/>
        <v>0</v>
      </c>
    </row>
    <row r="174" spans="1:14" ht="25.7" customHeight="1" outlineLevel="1" x14ac:dyDescent="0.2">
      <c r="A174" s="7"/>
      <c r="B174" s="14">
        <v>6117</v>
      </c>
      <c r="C174" s="24" t="s">
        <v>201</v>
      </c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5">
        <f t="shared" si="2"/>
        <v>0</v>
      </c>
    </row>
    <row r="175" spans="1:14" ht="25.7" customHeight="1" outlineLevel="1" x14ac:dyDescent="0.2">
      <c r="A175" s="7"/>
      <c r="B175" s="14">
        <v>6118</v>
      </c>
      <c r="C175" s="24" t="s">
        <v>202</v>
      </c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5">
        <f t="shared" si="2"/>
        <v>0</v>
      </c>
    </row>
    <row r="176" spans="1:14" ht="25.7" customHeight="1" outlineLevel="1" x14ac:dyDescent="0.2">
      <c r="A176" s="7"/>
      <c r="B176" s="14">
        <v>6119</v>
      </c>
      <c r="C176" s="24" t="s">
        <v>203</v>
      </c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5">
        <f t="shared" si="2"/>
        <v>0</v>
      </c>
    </row>
    <row r="177" spans="1:14" ht="25.7" customHeight="1" outlineLevel="1" x14ac:dyDescent="0.2">
      <c r="A177" s="7"/>
      <c r="B177" s="14">
        <v>6120</v>
      </c>
      <c r="C177" s="24" t="s">
        <v>204</v>
      </c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5">
        <f t="shared" si="2"/>
        <v>0</v>
      </c>
    </row>
    <row r="178" spans="1:14" ht="25.5" outlineLevel="1" x14ac:dyDescent="0.2">
      <c r="A178" s="7"/>
      <c r="B178" s="14">
        <v>6121</v>
      </c>
      <c r="C178" s="24" t="s">
        <v>205</v>
      </c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5">
        <f t="shared" si="2"/>
        <v>0</v>
      </c>
    </row>
    <row r="179" spans="1:14" ht="25.5" outlineLevel="1" x14ac:dyDescent="0.2">
      <c r="A179" s="7"/>
      <c r="B179" s="14">
        <v>6122</v>
      </c>
      <c r="C179" s="24" t="s">
        <v>206</v>
      </c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5">
        <f t="shared" si="2"/>
        <v>0</v>
      </c>
    </row>
    <row r="180" spans="1:14" ht="25.5" outlineLevel="1" x14ac:dyDescent="0.2">
      <c r="A180" s="7"/>
      <c r="B180" s="14">
        <v>6123</v>
      </c>
      <c r="C180" s="24" t="s">
        <v>207</v>
      </c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5">
        <f t="shared" si="2"/>
        <v>0</v>
      </c>
    </row>
    <row r="181" spans="1:14" ht="25.7" customHeight="1" outlineLevel="1" x14ac:dyDescent="0.2">
      <c r="A181" s="7"/>
      <c r="B181" s="14">
        <v>6124</v>
      </c>
      <c r="C181" s="24" t="s">
        <v>208</v>
      </c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5">
        <f t="shared" si="2"/>
        <v>0</v>
      </c>
    </row>
    <row r="182" spans="1:14" ht="25.7" customHeight="1" x14ac:dyDescent="0.2">
      <c r="A182" s="7"/>
      <c r="B182" s="14">
        <v>6199</v>
      </c>
      <c r="C182" s="24" t="s">
        <v>209</v>
      </c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5">
        <f t="shared" si="2"/>
        <v>0</v>
      </c>
    </row>
    <row r="183" spans="1:14" ht="25.7" customHeight="1" outlineLevel="1" x14ac:dyDescent="0.2">
      <c r="A183" s="6"/>
      <c r="B183" s="14">
        <v>62</v>
      </c>
      <c r="C183" s="24" t="s">
        <v>210</v>
      </c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5">
        <f t="shared" si="2"/>
        <v>0</v>
      </c>
    </row>
    <row r="184" spans="1:14" ht="25.7" customHeight="1" outlineLevel="1" x14ac:dyDescent="0.2">
      <c r="A184" s="7"/>
      <c r="B184" s="14">
        <v>6201</v>
      </c>
      <c r="C184" s="24" t="s">
        <v>211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5">
        <f t="shared" si="2"/>
        <v>0</v>
      </c>
    </row>
    <row r="185" spans="1:14" ht="25.7" customHeight="1" outlineLevel="1" x14ac:dyDescent="0.2">
      <c r="A185" s="7"/>
      <c r="B185" s="14">
        <v>6204</v>
      </c>
      <c r="C185" s="24" t="s">
        <v>212</v>
      </c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5">
        <f t="shared" si="2"/>
        <v>0</v>
      </c>
    </row>
    <row r="186" spans="1:14" ht="25.5" outlineLevel="1" x14ac:dyDescent="0.2">
      <c r="A186" s="7"/>
      <c r="B186" s="14">
        <v>6206</v>
      </c>
      <c r="C186" s="24" t="s">
        <v>213</v>
      </c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5">
        <f t="shared" si="2"/>
        <v>0</v>
      </c>
    </row>
    <row r="187" spans="1:14" ht="25.7" customHeight="1" outlineLevel="1" x14ac:dyDescent="0.2">
      <c r="A187" s="7"/>
      <c r="B187" s="14">
        <v>6207</v>
      </c>
      <c r="C187" s="24" t="s">
        <v>214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5">
        <f t="shared" si="2"/>
        <v>0</v>
      </c>
    </row>
    <row r="188" spans="1:14" ht="25.7" customHeight="1" x14ac:dyDescent="0.2">
      <c r="A188" s="7"/>
      <c r="B188" s="14">
        <v>6208</v>
      </c>
      <c r="C188" s="24" t="s">
        <v>215</v>
      </c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5">
        <f t="shared" si="2"/>
        <v>0</v>
      </c>
    </row>
    <row r="189" spans="1:14" outlineLevel="1" x14ac:dyDescent="0.2">
      <c r="A189" s="6"/>
      <c r="B189" s="14">
        <v>7</v>
      </c>
      <c r="C189" s="24" t="s">
        <v>216</v>
      </c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5">
        <f t="shared" si="2"/>
        <v>0</v>
      </c>
    </row>
    <row r="190" spans="1:14" outlineLevel="1" x14ac:dyDescent="0.2">
      <c r="A190" s="7"/>
      <c r="B190" s="14">
        <v>7100</v>
      </c>
      <c r="C190" s="24" t="s">
        <v>217</v>
      </c>
      <c r="D190" s="24"/>
      <c r="E190" s="24"/>
      <c r="F190" s="24"/>
      <c r="G190" s="24"/>
      <c r="H190" s="24"/>
      <c r="I190" s="24"/>
      <c r="J190" s="24"/>
      <c r="K190" s="24"/>
      <c r="L190" s="26">
        <v>3600</v>
      </c>
      <c r="M190" s="24"/>
      <c r="N190" s="25">
        <f t="shared" si="2"/>
        <v>3600</v>
      </c>
    </row>
    <row r="191" spans="1:14" outlineLevel="1" x14ac:dyDescent="0.2">
      <c r="A191" s="7"/>
      <c r="B191" s="14">
        <v>7200</v>
      </c>
      <c r="C191" s="24" t="s">
        <v>218</v>
      </c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5">
        <f t="shared" si="2"/>
        <v>0</v>
      </c>
    </row>
    <row r="192" spans="1:14" outlineLevel="1" x14ac:dyDescent="0.2">
      <c r="A192" s="7"/>
      <c r="B192" s="14">
        <v>7300</v>
      </c>
      <c r="C192" s="24" t="s">
        <v>219</v>
      </c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5">
        <f t="shared" si="2"/>
        <v>0</v>
      </c>
    </row>
    <row r="193" spans="1:14" ht="25.7" customHeight="1" x14ac:dyDescent="0.2">
      <c r="A193" s="7"/>
      <c r="B193" s="14">
        <v>7350</v>
      </c>
      <c r="C193" s="24" t="s">
        <v>220</v>
      </c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5">
        <f t="shared" si="2"/>
        <v>0</v>
      </c>
    </row>
    <row r="194" spans="1:14" outlineLevel="1" x14ac:dyDescent="0.2">
      <c r="A194" s="6"/>
      <c r="B194" s="14">
        <v>74</v>
      </c>
      <c r="C194" s="24" t="s">
        <v>221</v>
      </c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5">
        <f t="shared" si="2"/>
        <v>0</v>
      </c>
    </row>
    <row r="195" spans="1:14" outlineLevel="1" x14ac:dyDescent="0.2">
      <c r="A195" s="7"/>
      <c r="B195" s="14">
        <v>7401</v>
      </c>
      <c r="C195" s="24" t="s">
        <v>222</v>
      </c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5">
        <f t="shared" si="2"/>
        <v>0</v>
      </c>
    </row>
    <row r="196" spans="1:14" ht="25.7" customHeight="1" outlineLevel="1" x14ac:dyDescent="0.2">
      <c r="A196" s="7"/>
      <c r="B196" s="14">
        <v>7402</v>
      </c>
      <c r="C196" s="24" t="s">
        <v>223</v>
      </c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5">
        <f t="shared" si="2"/>
        <v>0</v>
      </c>
    </row>
    <row r="197" spans="1:14" outlineLevel="1" x14ac:dyDescent="0.2">
      <c r="A197" s="7"/>
      <c r="B197" s="14">
        <v>7403</v>
      </c>
      <c r="C197" s="24" t="s">
        <v>224</v>
      </c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5">
        <f t="shared" si="2"/>
        <v>0</v>
      </c>
    </row>
    <row r="198" spans="1:14" outlineLevel="1" x14ac:dyDescent="0.2">
      <c r="A198" s="7"/>
      <c r="B198" s="14">
        <v>7404</v>
      </c>
      <c r="C198" s="24" t="s">
        <v>225</v>
      </c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5">
        <f t="shared" si="2"/>
        <v>0</v>
      </c>
    </row>
    <row r="199" spans="1:14" outlineLevel="1" x14ac:dyDescent="0.2">
      <c r="A199" s="7"/>
      <c r="B199" s="14">
        <v>7405</v>
      </c>
      <c r="C199" s="24" t="s">
        <v>226</v>
      </c>
      <c r="D199" s="24"/>
      <c r="E199" s="24"/>
      <c r="F199" s="24"/>
      <c r="G199" s="24"/>
      <c r="H199" s="24"/>
      <c r="I199" s="26">
        <v>50000</v>
      </c>
      <c r="J199" s="24"/>
      <c r="K199" s="24"/>
      <c r="L199" s="24"/>
      <c r="M199" s="24"/>
      <c r="N199" s="25">
        <f t="shared" si="2"/>
        <v>50000</v>
      </c>
    </row>
    <row r="200" spans="1:14" ht="25.5" outlineLevel="1" x14ac:dyDescent="0.2">
      <c r="A200" s="7"/>
      <c r="B200" s="14">
        <v>7406</v>
      </c>
      <c r="C200" s="24" t="s">
        <v>227</v>
      </c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5">
        <f t="shared" si="2"/>
        <v>0</v>
      </c>
    </row>
    <row r="201" spans="1:14" outlineLevel="1" x14ac:dyDescent="0.2">
      <c r="A201" s="7"/>
      <c r="B201" s="14">
        <v>7407</v>
      </c>
      <c r="C201" s="24" t="s">
        <v>228</v>
      </c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5">
        <f t="shared" si="2"/>
        <v>0</v>
      </c>
    </row>
    <row r="202" spans="1:14" x14ac:dyDescent="0.2">
      <c r="A202" s="7"/>
      <c r="B202" s="14">
        <v>7500</v>
      </c>
      <c r="C202" s="24" t="s">
        <v>229</v>
      </c>
      <c r="D202" s="24"/>
      <c r="E202" s="24"/>
      <c r="F202" s="24"/>
      <c r="G202" s="24"/>
      <c r="H202" s="26">
        <v>48.8</v>
      </c>
      <c r="I202" s="26">
        <v>168143.25</v>
      </c>
      <c r="J202" s="24"/>
      <c r="K202" s="24"/>
      <c r="L202" s="26">
        <v>858239.58</v>
      </c>
      <c r="M202" s="24"/>
      <c r="N202" s="25">
        <f t="shared" si="2"/>
        <v>1026431.6299999999</v>
      </c>
    </row>
    <row r="203" spans="1:14" outlineLevel="1" x14ac:dyDescent="0.2">
      <c r="A203" s="6"/>
      <c r="B203" s="14">
        <v>8</v>
      </c>
      <c r="C203" s="24" t="s">
        <v>230</v>
      </c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5">
        <f t="shared" si="2"/>
        <v>0</v>
      </c>
    </row>
    <row r="204" spans="1:14" outlineLevel="1" x14ac:dyDescent="0.2">
      <c r="A204" s="7"/>
      <c r="B204" s="14">
        <v>8100</v>
      </c>
      <c r="C204" s="24" t="s">
        <v>231</v>
      </c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5">
        <f t="shared" si="2"/>
        <v>0</v>
      </c>
    </row>
    <row r="205" spans="1:14" outlineLevel="1" x14ac:dyDescent="0.2">
      <c r="A205" s="7"/>
      <c r="B205" s="14">
        <v>8200</v>
      </c>
      <c r="C205" s="24" t="s">
        <v>232</v>
      </c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5">
        <f t="shared" si="2"/>
        <v>0</v>
      </c>
    </row>
    <row r="206" spans="1:14" ht="25.7" customHeight="1" x14ac:dyDescent="0.2">
      <c r="A206" s="7"/>
      <c r="B206" s="14">
        <v>9997</v>
      </c>
      <c r="C206" s="24" t="s">
        <v>233</v>
      </c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5">
        <f t="shared" si="2"/>
        <v>0</v>
      </c>
    </row>
    <row r="207" spans="1:14" ht="15" x14ac:dyDescent="0.25">
      <c r="B207" s="27"/>
      <c r="C207" s="28"/>
      <c r="D207" s="29">
        <f>SUM(D13:D206)</f>
        <v>2653289.0100000002</v>
      </c>
      <c r="E207" s="29">
        <f t="shared" ref="E207:N207" si="3">SUM(E13:E206)</f>
        <v>1026344.5199999999</v>
      </c>
      <c r="F207" s="29">
        <f t="shared" si="3"/>
        <v>574202.93000000005</v>
      </c>
      <c r="G207" s="29">
        <f t="shared" si="3"/>
        <v>385802.11</v>
      </c>
      <c r="H207" s="29">
        <f t="shared" si="3"/>
        <v>595531.27</v>
      </c>
      <c r="I207" s="29">
        <f t="shared" si="3"/>
        <v>2567015.0299999998</v>
      </c>
      <c r="J207" s="29">
        <f t="shared" si="3"/>
        <v>0</v>
      </c>
      <c r="K207" s="29">
        <f t="shared" si="3"/>
        <v>0</v>
      </c>
      <c r="L207" s="29">
        <f t="shared" si="3"/>
        <v>865531.16999999993</v>
      </c>
      <c r="M207" s="29">
        <f t="shared" si="3"/>
        <v>0</v>
      </c>
      <c r="N207" s="30">
        <f t="shared" si="3"/>
        <v>8667716.0399999991</v>
      </c>
    </row>
  </sheetData>
  <mergeCells count="28">
    <mergeCell ref="E4:F4"/>
    <mergeCell ref="H4:I4"/>
    <mergeCell ref="J4:K4"/>
    <mergeCell ref="E5:F5"/>
    <mergeCell ref="H5:I5"/>
    <mergeCell ref="J5:K5"/>
    <mergeCell ref="E6:F6"/>
    <mergeCell ref="E7:F7"/>
    <mergeCell ref="A14:A17"/>
    <mergeCell ref="A18:A21"/>
    <mergeCell ref="A22:A24"/>
    <mergeCell ref="A25:A27"/>
    <mergeCell ref="A28:A31"/>
    <mergeCell ref="A32:A61"/>
    <mergeCell ref="A63:A92"/>
    <mergeCell ref="A93:A99"/>
    <mergeCell ref="A101:A104"/>
    <mergeCell ref="A105:A110"/>
    <mergeCell ref="A111:A116"/>
    <mergeCell ref="A117:A122"/>
    <mergeCell ref="A123:A135"/>
    <mergeCell ref="A194:A202"/>
    <mergeCell ref="A203:A206"/>
    <mergeCell ref="A137:A149"/>
    <mergeCell ref="A150:A155"/>
    <mergeCell ref="A157:A182"/>
    <mergeCell ref="A183:A188"/>
    <mergeCell ref="A189:A193"/>
  </mergeCells>
  <pageMargins left="0.25" right="0.25" top="1.05" bottom="0.75" header="0.8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__bookmark_2</vt:lpstr>
      <vt:lpstr>__bookmark_3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Palopoli Giuseppe</cp:lastModifiedBy>
  <dcterms:created xsi:type="dcterms:W3CDTF">2022-11-16T16:22:54Z</dcterms:created>
  <dcterms:modified xsi:type="dcterms:W3CDTF">2022-11-23T09:54:34Z</dcterms:modified>
</cp:coreProperties>
</file>